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21F86FF9-D702-4E4E-929A-1D1DC02F6C1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G33" i="1"/>
  <c r="G34" i="1"/>
  <c r="G35" i="1"/>
  <c r="G36" i="1"/>
  <c r="G24" i="1"/>
  <c r="G37" i="1" l="1"/>
</calcChain>
</file>

<file path=xl/sharedStrings.xml><?xml version="1.0" encoding="utf-8"?>
<sst xmlns="http://schemas.openxmlformats.org/spreadsheetml/2006/main" count="118" uniqueCount="62">
  <si>
    <t>1. Week</t>
  </si>
  <si>
    <t>2. Week</t>
  </si>
  <si>
    <t>3. Week</t>
  </si>
  <si>
    <t>4. Week</t>
  </si>
  <si>
    <t>5. Week</t>
  </si>
  <si>
    <t>6. Week</t>
  </si>
  <si>
    <t>7. Week</t>
  </si>
  <si>
    <t>8. Week</t>
  </si>
  <si>
    <t>9. Week</t>
  </si>
  <si>
    <t>10. Week</t>
  </si>
  <si>
    <t>11. Week</t>
  </si>
  <si>
    <t>12. Week</t>
  </si>
  <si>
    <t>13. Week</t>
  </si>
  <si>
    <t>14. Week</t>
  </si>
  <si>
    <t>Group 1</t>
  </si>
  <si>
    <t>Group 2</t>
  </si>
  <si>
    <t>Group 3</t>
  </si>
  <si>
    <t>Group 4</t>
  </si>
  <si>
    <t>Group 5</t>
  </si>
  <si>
    <t>Group 6</t>
  </si>
  <si>
    <t>Group 7</t>
  </si>
  <si>
    <t>Group 8</t>
  </si>
  <si>
    <t>Wave Energy  Experiment</t>
  </si>
  <si>
    <t>Heat Exchanger Experiment</t>
  </si>
  <si>
    <t>Extended Surface Experiment</t>
  </si>
  <si>
    <t>Solar Energy Experiment</t>
  </si>
  <si>
    <t>Wind Energy Experiment</t>
  </si>
  <si>
    <t>Rankine Cycle Experiment</t>
  </si>
  <si>
    <t>Theoretical Session</t>
  </si>
  <si>
    <t>Quiz</t>
  </si>
  <si>
    <t>Heat Exchanger Experiment/Doç. Dr. Özcan Köysüren</t>
  </si>
  <si>
    <t>Solar Energy Experiment / Dr. Öğr. Üyesi Özgür Selimoğlu</t>
  </si>
  <si>
    <t>Wave Energy  Experiment / Prof. Dr. Mustafa Tutar</t>
  </si>
  <si>
    <t>Wind Energy Experiment / Prof.Dr. Mustafa Tutar</t>
  </si>
  <si>
    <t>Online Theoretical Session Schedule</t>
  </si>
  <si>
    <t>Notlandırma</t>
  </si>
  <si>
    <t>Rapor 1</t>
  </si>
  <si>
    <t>Quiz 1</t>
  </si>
  <si>
    <t>Rapor 2</t>
  </si>
  <si>
    <t>Quiz 2</t>
  </si>
  <si>
    <t>Rapor 3</t>
  </si>
  <si>
    <t>Quiz 3</t>
  </si>
  <si>
    <t>Rapor 4</t>
  </si>
  <si>
    <t>Quiz 4</t>
  </si>
  <si>
    <t>Rapor 5</t>
  </si>
  <si>
    <t>Quiz 5</t>
  </si>
  <si>
    <t>Rapor 6</t>
  </si>
  <si>
    <t>Quiz 6</t>
  </si>
  <si>
    <t>Final Sınavı</t>
  </si>
  <si>
    <t>Toplam</t>
  </si>
  <si>
    <t>Örnek Hesaplama</t>
  </si>
  <si>
    <t>Yüzdeler</t>
  </si>
  <si>
    <t>*İlk üç rapor ve quiz notunuz vize notunuzu oluşturacaktır.</t>
  </si>
  <si>
    <t>*Rapor notlarınız dönem sonu notunuza en fazla 48 puan, quiz notlarınız en fazla 12 puan ve final sınavı notunuz en fazla 50 puan etki edecektir.</t>
  </si>
  <si>
    <t>*Her öğrenci dersten geçebilmek için bütün deneyleri tamamlamak zorundadır.</t>
  </si>
  <si>
    <t>VİZE</t>
  </si>
  <si>
    <t>FİNAL</t>
  </si>
  <si>
    <t>19.10.2021/Tuesday</t>
  </si>
  <si>
    <t>09.11.2021/Tuesday</t>
  </si>
  <si>
    <t>30.11.2021/Tuesday</t>
  </si>
  <si>
    <t>Extended Surface Experiment / Öğr. Gör. Dr. Kaan Soysal</t>
  </si>
  <si>
    <t>Rankine Cycle Experiment / Öğr. Gör. Dr. Savaş Yağlıkçı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</si>
</sst>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14" xfId="0" applyBorder="1"/>
    <xf numFmtId="0" fontId="0" fillId="0" borderId="0" xfId="0" applyAlignment="1">
      <alignment vertical="center" textRotation="255"/>
    </xf>
    <xf numFmtId="9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9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1" fillId="0" borderId="8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45"/>
  <sheetViews>
    <sheetView tabSelected="1" topLeftCell="I2" workbookViewId="0">
      <selection activeCell="S30" sqref="S30"/>
    </sheetView>
  </sheetViews>
  <sheetFormatPr defaultRowHeight="15" x14ac:dyDescent="0.25"/>
  <cols>
    <col min="2" max="2" width="10.140625" bestFit="1" customWidth="1"/>
    <col min="4" max="4" width="10.85546875" customWidth="1"/>
    <col min="5" max="5" width="11.140625" customWidth="1"/>
    <col min="6" max="6" width="10.140625" bestFit="1" customWidth="1"/>
    <col min="7" max="7" width="10.85546875" customWidth="1"/>
    <col min="8" max="8" width="11.42578125" customWidth="1"/>
    <col min="9" max="9" width="10.140625" bestFit="1" customWidth="1"/>
    <col min="10" max="10" width="11" customWidth="1"/>
    <col min="11" max="11" width="11.28515625" customWidth="1"/>
    <col min="12" max="12" width="11.140625" customWidth="1"/>
    <col min="13" max="15" width="10.140625" bestFit="1" customWidth="1"/>
    <col min="18" max="18" width="5.5703125" bestFit="1" customWidth="1"/>
    <col min="19" max="19" width="52.5703125" bestFit="1" customWidth="1"/>
    <col min="20" max="20" width="27.7109375" bestFit="1" customWidth="1"/>
  </cols>
  <sheetData>
    <row r="2" spans="2:19" x14ac:dyDescent="0.25"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</row>
    <row r="3" spans="2:19" x14ac:dyDescent="0.25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</row>
    <row r="4" spans="2:19" x14ac:dyDescent="0.25">
      <c r="B4" s="11">
        <v>44466</v>
      </c>
      <c r="C4" s="11">
        <v>44473</v>
      </c>
      <c r="D4" s="11">
        <v>44480</v>
      </c>
      <c r="E4" s="11">
        <v>44488</v>
      </c>
      <c r="F4" s="11">
        <v>44494</v>
      </c>
      <c r="G4" s="11">
        <v>44501</v>
      </c>
      <c r="H4" s="11">
        <v>44509</v>
      </c>
      <c r="I4" s="11">
        <v>44515</v>
      </c>
      <c r="J4" s="11">
        <v>44522</v>
      </c>
      <c r="K4" s="11">
        <v>44530</v>
      </c>
      <c r="L4" s="11">
        <v>44536</v>
      </c>
      <c r="M4" s="11">
        <v>44543</v>
      </c>
      <c r="N4" s="11">
        <v>44550</v>
      </c>
      <c r="O4" s="11">
        <v>44557</v>
      </c>
    </row>
    <row r="5" spans="2:19" x14ac:dyDescent="0.2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</row>
    <row r="6" spans="2:19" ht="15" customHeight="1" x14ac:dyDescent="0.25">
      <c r="B6" s="4"/>
      <c r="C6" s="5"/>
      <c r="E6" s="74" t="s">
        <v>28</v>
      </c>
      <c r="F6" s="43" t="s">
        <v>29</v>
      </c>
      <c r="G6" s="50" t="s">
        <v>29</v>
      </c>
      <c r="H6" s="76" t="s">
        <v>28</v>
      </c>
      <c r="I6" s="44" t="s">
        <v>29</v>
      </c>
      <c r="J6" s="52" t="s">
        <v>29</v>
      </c>
      <c r="K6" s="82" t="s">
        <v>28</v>
      </c>
      <c r="L6" s="45" t="s">
        <v>29</v>
      </c>
      <c r="M6" s="54" t="s">
        <v>29</v>
      </c>
      <c r="N6" s="5"/>
      <c r="O6" s="6"/>
      <c r="S6" s="22" t="s">
        <v>23</v>
      </c>
    </row>
    <row r="7" spans="2:19" ht="15" customHeight="1" x14ac:dyDescent="0.25">
      <c r="B7" s="4"/>
      <c r="C7" s="5"/>
      <c r="E7" s="74"/>
      <c r="F7" s="46" t="s">
        <v>14</v>
      </c>
      <c r="G7" s="47" t="s">
        <v>14</v>
      </c>
      <c r="H7" s="77"/>
      <c r="I7" s="44" t="s">
        <v>14</v>
      </c>
      <c r="J7" s="48" t="s">
        <v>14</v>
      </c>
      <c r="K7" s="83"/>
      <c r="L7" s="45" t="s">
        <v>14</v>
      </c>
      <c r="M7" s="49" t="s">
        <v>14</v>
      </c>
      <c r="O7" s="6"/>
      <c r="S7" s="23" t="s">
        <v>25</v>
      </c>
    </row>
    <row r="8" spans="2:19" x14ac:dyDescent="0.25">
      <c r="B8" s="4"/>
      <c r="C8" s="5"/>
      <c r="E8" s="74"/>
      <c r="F8" s="46" t="s">
        <v>15</v>
      </c>
      <c r="G8" s="47" t="s">
        <v>15</v>
      </c>
      <c r="H8" s="77"/>
      <c r="I8" s="44" t="s">
        <v>15</v>
      </c>
      <c r="J8" s="48" t="s">
        <v>15</v>
      </c>
      <c r="K8" s="83"/>
      <c r="L8" s="45" t="s">
        <v>15</v>
      </c>
      <c r="M8" s="49" t="s">
        <v>15</v>
      </c>
      <c r="O8" s="6"/>
      <c r="S8" s="24" t="s">
        <v>24</v>
      </c>
    </row>
    <row r="9" spans="2:19" x14ac:dyDescent="0.25">
      <c r="B9" s="4"/>
      <c r="C9" s="5"/>
      <c r="E9" s="74"/>
      <c r="F9" s="46" t="s">
        <v>16</v>
      </c>
      <c r="G9" s="47" t="s">
        <v>16</v>
      </c>
      <c r="H9" s="77"/>
      <c r="I9" s="44" t="s">
        <v>16</v>
      </c>
      <c r="J9" s="48" t="s">
        <v>16</v>
      </c>
      <c r="K9" s="83"/>
      <c r="L9" s="45" t="s">
        <v>16</v>
      </c>
      <c r="M9" s="49" t="s">
        <v>16</v>
      </c>
      <c r="O9" s="6"/>
      <c r="S9" s="25" t="s">
        <v>22</v>
      </c>
    </row>
    <row r="10" spans="2:19" x14ac:dyDescent="0.25">
      <c r="B10" s="4"/>
      <c r="C10" s="5"/>
      <c r="E10" s="74"/>
      <c r="F10" s="46" t="s">
        <v>17</v>
      </c>
      <c r="G10" s="47" t="s">
        <v>17</v>
      </c>
      <c r="H10" s="78"/>
      <c r="I10" s="44" t="s">
        <v>17</v>
      </c>
      <c r="J10" s="48" t="s">
        <v>17</v>
      </c>
      <c r="K10" s="84"/>
      <c r="L10" s="45" t="s">
        <v>17</v>
      </c>
      <c r="M10" s="49" t="s">
        <v>17</v>
      </c>
      <c r="O10" s="6"/>
      <c r="S10" s="26" t="s">
        <v>26</v>
      </c>
    </row>
    <row r="11" spans="2:19" ht="15" customHeight="1" x14ac:dyDescent="0.25">
      <c r="B11" s="4"/>
      <c r="C11" s="5"/>
      <c r="E11" s="75" t="s">
        <v>28</v>
      </c>
      <c r="F11" s="50" t="s">
        <v>29</v>
      </c>
      <c r="G11" s="43" t="s">
        <v>29</v>
      </c>
      <c r="H11" s="79" t="s">
        <v>28</v>
      </c>
      <c r="I11" s="52" t="s">
        <v>29</v>
      </c>
      <c r="J11" s="44" t="s">
        <v>29</v>
      </c>
      <c r="K11" s="85" t="s">
        <v>28</v>
      </c>
      <c r="L11" s="54" t="s">
        <v>29</v>
      </c>
      <c r="M11" s="45" t="s">
        <v>29</v>
      </c>
      <c r="O11" s="6"/>
      <c r="S11" s="27" t="s">
        <v>27</v>
      </c>
    </row>
    <row r="12" spans="2:19" ht="15" customHeight="1" x14ac:dyDescent="0.25">
      <c r="B12" s="4"/>
      <c r="C12" s="5"/>
      <c r="E12" s="75"/>
      <c r="F12" s="55" t="s">
        <v>18</v>
      </c>
      <c r="G12" s="51" t="s">
        <v>18</v>
      </c>
      <c r="H12" s="80"/>
      <c r="I12" s="52" t="s">
        <v>18</v>
      </c>
      <c r="J12" s="53" t="s">
        <v>18</v>
      </c>
      <c r="K12" s="86"/>
      <c r="L12" s="49" t="s">
        <v>18</v>
      </c>
      <c r="M12" s="45" t="s">
        <v>18</v>
      </c>
      <c r="O12" s="6"/>
    </row>
    <row r="13" spans="2:19" x14ac:dyDescent="0.25">
      <c r="B13" s="4"/>
      <c r="C13" s="5"/>
      <c r="E13" s="75"/>
      <c r="F13" s="55" t="s">
        <v>19</v>
      </c>
      <c r="G13" s="51" t="s">
        <v>19</v>
      </c>
      <c r="H13" s="80"/>
      <c r="I13" s="52" t="s">
        <v>19</v>
      </c>
      <c r="J13" s="53" t="s">
        <v>19</v>
      </c>
      <c r="K13" s="86"/>
      <c r="L13" s="49" t="s">
        <v>19</v>
      </c>
      <c r="M13" s="45" t="s">
        <v>19</v>
      </c>
      <c r="O13" s="6"/>
    </row>
    <row r="14" spans="2:19" x14ac:dyDescent="0.25">
      <c r="B14" s="4"/>
      <c r="C14" s="5"/>
      <c r="E14" s="75"/>
      <c r="F14" s="55" t="s">
        <v>20</v>
      </c>
      <c r="G14" s="51" t="s">
        <v>20</v>
      </c>
      <c r="H14" s="80"/>
      <c r="I14" s="52" t="s">
        <v>20</v>
      </c>
      <c r="J14" s="53" t="s">
        <v>20</v>
      </c>
      <c r="K14" s="86"/>
      <c r="L14" s="49" t="s">
        <v>20</v>
      </c>
      <c r="M14" s="56" t="s">
        <v>20</v>
      </c>
      <c r="O14" s="6"/>
    </row>
    <row r="15" spans="2:19" x14ac:dyDescent="0.25">
      <c r="B15" s="4"/>
      <c r="C15" s="5"/>
      <c r="E15" s="75"/>
      <c r="F15" s="55" t="s">
        <v>21</v>
      </c>
      <c r="G15" s="51" t="s">
        <v>21</v>
      </c>
      <c r="H15" s="81"/>
      <c r="I15" s="52" t="s">
        <v>21</v>
      </c>
      <c r="J15" s="53" t="s">
        <v>21</v>
      </c>
      <c r="K15" s="87"/>
      <c r="L15" s="57" t="s">
        <v>21</v>
      </c>
      <c r="M15" s="45" t="s">
        <v>21</v>
      </c>
      <c r="O15" s="6"/>
    </row>
    <row r="16" spans="2:19" x14ac:dyDescent="0.25">
      <c r="B16" s="7"/>
      <c r="C16" s="8"/>
      <c r="D16" s="8"/>
      <c r="E16" s="12"/>
      <c r="F16" s="8"/>
      <c r="G16" s="8"/>
      <c r="H16" s="12"/>
      <c r="I16" s="8"/>
      <c r="J16" s="8"/>
      <c r="K16" s="12"/>
      <c r="L16" s="8"/>
      <c r="M16" s="8"/>
      <c r="N16" s="8"/>
      <c r="O16" s="9"/>
    </row>
    <row r="18" spans="4:19" x14ac:dyDescent="0.25">
      <c r="R18" s="14"/>
      <c r="S18" s="70" t="s">
        <v>34</v>
      </c>
    </row>
    <row r="19" spans="4:19" x14ac:dyDescent="0.25">
      <c r="R19" s="14"/>
      <c r="S19" s="70"/>
    </row>
    <row r="20" spans="4:19" x14ac:dyDescent="0.25">
      <c r="R20" s="14"/>
      <c r="S20" s="14" t="s">
        <v>57</v>
      </c>
    </row>
    <row r="21" spans="4:19" x14ac:dyDescent="0.25">
      <c r="R21" s="15">
        <v>0.66666666666666663</v>
      </c>
      <c r="S21" s="16" t="s">
        <v>30</v>
      </c>
    </row>
    <row r="22" spans="4:19" ht="18.75" x14ac:dyDescent="0.3">
      <c r="D22" s="73" t="s">
        <v>35</v>
      </c>
      <c r="E22" s="73"/>
      <c r="F22" s="73"/>
      <c r="G22" s="73"/>
      <c r="H22" s="73"/>
      <c r="R22" s="15">
        <v>0.70833333333333337</v>
      </c>
      <c r="S22" s="17" t="s">
        <v>31</v>
      </c>
    </row>
    <row r="23" spans="4:19" x14ac:dyDescent="0.25">
      <c r="E23" s="10" t="s">
        <v>51</v>
      </c>
      <c r="F23" s="71" t="s">
        <v>50</v>
      </c>
      <c r="G23" s="72"/>
      <c r="R23" s="14"/>
      <c r="S23" s="14"/>
    </row>
    <row r="24" spans="4:19" x14ac:dyDescent="0.25">
      <c r="D24" s="39" t="s">
        <v>36</v>
      </c>
      <c r="E24" s="30">
        <v>0.08</v>
      </c>
      <c r="F24" s="31">
        <v>70</v>
      </c>
      <c r="G24" s="32">
        <f>F24*E24</f>
        <v>5.6000000000000005</v>
      </c>
      <c r="H24" s="58" t="s">
        <v>55</v>
      </c>
      <c r="R24" s="14"/>
      <c r="S24" s="14" t="s">
        <v>58</v>
      </c>
    </row>
    <row r="25" spans="4:19" x14ac:dyDescent="0.25">
      <c r="D25" s="40" t="s">
        <v>37</v>
      </c>
      <c r="E25" s="33">
        <v>0.02</v>
      </c>
      <c r="F25" s="34">
        <v>60</v>
      </c>
      <c r="G25" s="13">
        <f t="shared" ref="G25:G36" si="0">F25*E25</f>
        <v>1.2</v>
      </c>
      <c r="H25" s="59"/>
      <c r="R25" s="15">
        <v>0.66666666666666663</v>
      </c>
      <c r="S25" s="18" t="s">
        <v>60</v>
      </c>
    </row>
    <row r="26" spans="4:19" x14ac:dyDescent="0.25">
      <c r="D26" s="40" t="s">
        <v>38</v>
      </c>
      <c r="E26" s="33">
        <v>0.08</v>
      </c>
      <c r="F26" s="34">
        <v>80</v>
      </c>
      <c r="G26" s="13">
        <f t="shared" si="0"/>
        <v>6.4</v>
      </c>
      <c r="H26" s="59"/>
      <c r="R26" s="15">
        <v>0.70833333333333337</v>
      </c>
      <c r="S26" s="19" t="s">
        <v>32</v>
      </c>
    </row>
    <row r="27" spans="4:19" x14ac:dyDescent="0.25">
      <c r="D27" s="40" t="s">
        <v>39</v>
      </c>
      <c r="E27" s="33">
        <v>0.02</v>
      </c>
      <c r="F27" s="34">
        <v>50</v>
      </c>
      <c r="G27" s="13">
        <f t="shared" si="0"/>
        <v>1</v>
      </c>
      <c r="H27" s="59"/>
      <c r="R27" s="14"/>
      <c r="S27" s="14"/>
    </row>
    <row r="28" spans="4:19" x14ac:dyDescent="0.25">
      <c r="D28" s="40" t="s">
        <v>40</v>
      </c>
      <c r="E28" s="33">
        <v>0.08</v>
      </c>
      <c r="F28" s="34">
        <v>100</v>
      </c>
      <c r="G28" s="13">
        <f t="shared" si="0"/>
        <v>8</v>
      </c>
      <c r="H28" s="59"/>
      <c r="R28" s="14"/>
      <c r="S28" s="14" t="s">
        <v>59</v>
      </c>
    </row>
    <row r="29" spans="4:19" x14ac:dyDescent="0.25">
      <c r="D29" s="41" t="s">
        <v>41</v>
      </c>
      <c r="E29" s="35">
        <v>0.02</v>
      </c>
      <c r="F29" s="36">
        <v>75</v>
      </c>
      <c r="G29" s="37">
        <f t="shared" si="0"/>
        <v>1.5</v>
      </c>
      <c r="H29" s="60"/>
      <c r="R29" s="15">
        <v>0.66666666666666663</v>
      </c>
      <c r="S29" s="20" t="s">
        <v>33</v>
      </c>
    </row>
    <row r="30" spans="4:19" ht="15" customHeight="1" x14ac:dyDescent="0.25">
      <c r="D30" s="42" t="s">
        <v>42</v>
      </c>
      <c r="E30" s="30">
        <v>0.08</v>
      </c>
      <c r="F30" s="31">
        <v>90</v>
      </c>
      <c r="G30" s="32">
        <f t="shared" si="0"/>
        <v>7.2</v>
      </c>
      <c r="H30" s="58" t="s">
        <v>56</v>
      </c>
      <c r="R30" s="15">
        <v>0.70833333333333337</v>
      </c>
      <c r="S30" s="21" t="s">
        <v>61</v>
      </c>
    </row>
    <row r="31" spans="4:19" x14ac:dyDescent="0.25">
      <c r="D31" s="40" t="s">
        <v>43</v>
      </c>
      <c r="E31" s="33">
        <v>0.02</v>
      </c>
      <c r="F31" s="34">
        <v>80</v>
      </c>
      <c r="G31" s="13">
        <f t="shared" si="0"/>
        <v>1.6</v>
      </c>
      <c r="H31" s="59"/>
    </row>
    <row r="32" spans="4:19" x14ac:dyDescent="0.25">
      <c r="D32" s="40" t="s">
        <v>44</v>
      </c>
      <c r="E32" s="33">
        <v>0.08</v>
      </c>
      <c r="F32" s="34">
        <v>100</v>
      </c>
      <c r="G32" s="13">
        <f t="shared" si="0"/>
        <v>8</v>
      </c>
      <c r="H32" s="59"/>
    </row>
    <row r="33" spans="4:8" x14ac:dyDescent="0.25">
      <c r="D33" s="40" t="s">
        <v>45</v>
      </c>
      <c r="E33" s="33">
        <v>0.02</v>
      </c>
      <c r="F33" s="34">
        <v>60</v>
      </c>
      <c r="G33" s="13">
        <f t="shared" si="0"/>
        <v>1.2</v>
      </c>
      <c r="H33" s="59"/>
    </row>
    <row r="34" spans="4:8" x14ac:dyDescent="0.25">
      <c r="D34" s="40" t="s">
        <v>46</v>
      </c>
      <c r="E34" s="33">
        <v>0.08</v>
      </c>
      <c r="F34" s="34">
        <v>70</v>
      </c>
      <c r="G34" s="13">
        <f t="shared" si="0"/>
        <v>5.6000000000000005</v>
      </c>
      <c r="H34" s="59"/>
    </row>
    <row r="35" spans="4:8" x14ac:dyDescent="0.25">
      <c r="D35" s="40" t="s">
        <v>47</v>
      </c>
      <c r="E35" s="33">
        <v>0.02</v>
      </c>
      <c r="F35" s="34">
        <v>100</v>
      </c>
      <c r="G35" s="13">
        <f t="shared" si="0"/>
        <v>2</v>
      </c>
      <c r="H35" s="59"/>
    </row>
    <row r="36" spans="4:8" x14ac:dyDescent="0.25">
      <c r="D36" s="41" t="s">
        <v>48</v>
      </c>
      <c r="E36" s="35">
        <v>0.5</v>
      </c>
      <c r="F36" s="36">
        <v>80</v>
      </c>
      <c r="G36" s="37">
        <f t="shared" si="0"/>
        <v>40</v>
      </c>
      <c r="H36" s="60"/>
    </row>
    <row r="37" spans="4:8" x14ac:dyDescent="0.25">
      <c r="D37" s="10" t="s">
        <v>49</v>
      </c>
      <c r="E37" s="33">
        <v>1.1000000000000001</v>
      </c>
      <c r="F37" s="34"/>
      <c r="G37" s="38">
        <f>SUM(G24:G36)</f>
        <v>89.300000000000011</v>
      </c>
      <c r="H37" s="29"/>
    </row>
    <row r="38" spans="4:8" x14ac:dyDescent="0.25">
      <c r="D38" s="28"/>
      <c r="E38" s="28"/>
      <c r="F38" s="28"/>
      <c r="G38" s="28"/>
    </row>
    <row r="39" spans="4:8" ht="15" customHeight="1" x14ac:dyDescent="0.25">
      <c r="D39" s="61" t="s">
        <v>52</v>
      </c>
      <c r="E39" s="62"/>
      <c r="F39" s="62"/>
      <c r="G39" s="62"/>
      <c r="H39" s="63"/>
    </row>
    <row r="40" spans="4:8" x14ac:dyDescent="0.25">
      <c r="D40" s="64"/>
      <c r="E40" s="65"/>
      <c r="F40" s="65"/>
      <c r="G40" s="65"/>
      <c r="H40" s="66"/>
    </row>
    <row r="41" spans="4:8" ht="15" customHeight="1" x14ac:dyDescent="0.25">
      <c r="D41" s="61" t="s">
        <v>53</v>
      </c>
      <c r="E41" s="62"/>
      <c r="F41" s="62"/>
      <c r="G41" s="62"/>
      <c r="H41" s="63"/>
    </row>
    <row r="42" spans="4:8" x14ac:dyDescent="0.25">
      <c r="D42" s="67"/>
      <c r="E42" s="68"/>
      <c r="F42" s="68"/>
      <c r="G42" s="68"/>
      <c r="H42" s="69"/>
    </row>
    <row r="43" spans="4:8" x14ac:dyDescent="0.25">
      <c r="D43" s="64"/>
      <c r="E43" s="65"/>
      <c r="F43" s="65"/>
      <c r="G43" s="65"/>
      <c r="H43" s="66"/>
    </row>
    <row r="44" spans="4:8" ht="15" customHeight="1" x14ac:dyDescent="0.25">
      <c r="D44" s="61" t="s">
        <v>54</v>
      </c>
      <c r="E44" s="62"/>
      <c r="F44" s="62"/>
      <c r="G44" s="62"/>
      <c r="H44" s="63"/>
    </row>
    <row r="45" spans="4:8" x14ac:dyDescent="0.25">
      <c r="D45" s="64"/>
      <c r="E45" s="65"/>
      <c r="F45" s="65"/>
      <c r="G45" s="65"/>
      <c r="H45" s="66"/>
    </row>
  </sheetData>
  <mergeCells count="14">
    <mergeCell ref="S18:S19"/>
    <mergeCell ref="F23:G23"/>
    <mergeCell ref="D22:H22"/>
    <mergeCell ref="E6:E10"/>
    <mergeCell ref="E11:E15"/>
    <mergeCell ref="H6:H10"/>
    <mergeCell ref="H11:H15"/>
    <mergeCell ref="K6:K10"/>
    <mergeCell ref="K11:K15"/>
    <mergeCell ref="H24:H29"/>
    <mergeCell ref="H30:H36"/>
    <mergeCell ref="D39:H40"/>
    <mergeCell ref="D41:H43"/>
    <mergeCell ref="D44:H45"/>
  </mergeCells>
  <phoneticPr fontId="3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2021-10-17T23:36:10Z</dcterms:modified>
</cp:coreProperties>
</file>