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ge Tunçel\OneDrive\Enerji Mühendisliği\1-Ders Programı\2022-23 spring\"/>
    </mc:Choice>
  </mc:AlternateContent>
  <bookViews>
    <workbookView xWindow="0" yWindow="0" windowWidth="24000" windowHeight="7905" firstSheet="1" activeTab="1"/>
  </bookViews>
  <sheets>
    <sheet name="2014-15B Anadal katalog" sheetId="11" r:id="rId1"/>
    <sheet name="2021-22 Bahar Kataloğu" sheetId="9" r:id="rId2"/>
  </sheets>
  <calcPr calcId="162913"/>
</workbook>
</file>

<file path=xl/calcChain.xml><?xml version="1.0" encoding="utf-8"?>
<calcChain xmlns="http://schemas.openxmlformats.org/spreadsheetml/2006/main">
  <c r="V40" i="11" l="1"/>
  <c r="V18" i="11"/>
  <c r="V74" i="11"/>
  <c r="V73" i="11"/>
  <c r="V72" i="11"/>
  <c r="V71" i="11"/>
  <c r="V70" i="11"/>
  <c r="V69" i="11"/>
  <c r="V68" i="11"/>
  <c r="V67" i="11"/>
  <c r="V66" i="11"/>
  <c r="V65" i="11"/>
  <c r="V58" i="11"/>
  <c r="V57" i="11"/>
  <c r="V56" i="11"/>
  <c r="V55" i="11"/>
  <c r="V54" i="11"/>
  <c r="V53" i="11"/>
  <c r="V52" i="11"/>
  <c r="V51" i="11"/>
  <c r="V50" i="11"/>
  <c r="V49" i="11"/>
  <c r="V48" i="11"/>
  <c r="V47" i="11"/>
  <c r="V46" i="11"/>
  <c r="V45" i="11"/>
  <c r="V44" i="11"/>
  <c r="V43" i="11"/>
  <c r="V42" i="11"/>
  <c r="V41" i="11"/>
  <c r="V39" i="11"/>
  <c r="V38" i="11"/>
  <c r="V37" i="11"/>
  <c r="V36" i="11"/>
  <c r="V35" i="11"/>
  <c r="V34" i="11"/>
  <c r="V33" i="11"/>
  <c r="V32" i="11"/>
  <c r="V31" i="11"/>
  <c r="V30" i="11"/>
  <c r="V29" i="11"/>
  <c r="V28" i="11"/>
  <c r="V27" i="11"/>
  <c r="V26" i="11"/>
  <c r="V25" i="11"/>
  <c r="V24" i="11"/>
  <c r="V23" i="11"/>
  <c r="V22" i="11"/>
  <c r="V21" i="11"/>
  <c r="V20" i="11"/>
  <c r="V19" i="11"/>
  <c r="V17" i="11"/>
  <c r="V16" i="11"/>
  <c r="V15" i="11"/>
  <c r="V14" i="11"/>
  <c r="V13" i="11"/>
  <c r="V12" i="11"/>
  <c r="V11" i="11"/>
  <c r="V10" i="11"/>
  <c r="V9" i="11"/>
</calcChain>
</file>

<file path=xl/sharedStrings.xml><?xml version="1.0" encoding="utf-8"?>
<sst xmlns="http://schemas.openxmlformats.org/spreadsheetml/2006/main" count="1031" uniqueCount="336">
  <si>
    <t>Yarıyıl/Yılsonu Sınavı %</t>
  </si>
  <si>
    <t>Ulusal Kredisi</t>
  </si>
  <si>
    <t>Dersin Sorumlu Öğretim Elemanı</t>
  </si>
  <si>
    <t>Fakülte/Yüksekokul/Bölüm/Program Adı</t>
  </si>
  <si>
    <t>A</t>
  </si>
  <si>
    <t>Z</t>
  </si>
  <si>
    <t>ANKARA ÜNİVERSİTESİ</t>
  </si>
  <si>
    <t>Dersin Kodu</t>
  </si>
  <si>
    <t>Dersin Adı</t>
  </si>
  <si>
    <t>Şubesi</t>
  </si>
  <si>
    <t>Saati</t>
  </si>
  <si>
    <t>Teorik</t>
  </si>
  <si>
    <t>Uygulama</t>
  </si>
  <si>
    <t>ECTS Kredisi</t>
  </si>
  <si>
    <t>Ara Sınav Sayısı</t>
  </si>
  <si>
    <t>Ara Sınav %</t>
  </si>
  <si>
    <t>Kontenjanı</t>
  </si>
  <si>
    <t>Genel Kontenjan</t>
  </si>
  <si>
    <t>Toplam Kontenjan</t>
  </si>
  <si>
    <t>D</t>
  </si>
  <si>
    <r>
      <t>Statüsü</t>
    </r>
    <r>
      <rPr>
        <b/>
        <vertAlign val="superscript"/>
        <sz val="10"/>
        <rFont val="Arial Tur"/>
        <charset val="162"/>
      </rPr>
      <t>(1)</t>
    </r>
  </si>
  <si>
    <r>
      <t>Ders Tipi</t>
    </r>
    <r>
      <rPr>
        <b/>
        <vertAlign val="superscript"/>
        <sz val="10"/>
        <rFont val="Arial Tur"/>
        <charset val="162"/>
      </rPr>
      <t>(2)</t>
    </r>
  </si>
  <si>
    <r>
      <t>Önkoşul Niteliğindeki Ders/Dersler</t>
    </r>
    <r>
      <rPr>
        <b/>
        <vertAlign val="superscript"/>
        <sz val="10"/>
        <rFont val="Arial Tur"/>
        <charset val="162"/>
      </rPr>
      <t>(3)</t>
    </r>
  </si>
  <si>
    <r>
      <t>Eşdeğer Ders</t>
    </r>
    <r>
      <rPr>
        <b/>
        <vertAlign val="superscript"/>
        <sz val="10"/>
        <rFont val="Arial Tur"/>
        <charset val="162"/>
      </rPr>
      <t>(4)</t>
    </r>
  </si>
  <si>
    <r>
      <t>Program Dışı Kontenjanı</t>
    </r>
    <r>
      <rPr>
        <b/>
        <vertAlign val="superscript"/>
        <sz val="10"/>
        <rFont val="Arial Tur"/>
        <charset val="162"/>
      </rPr>
      <t>(5)</t>
    </r>
  </si>
  <si>
    <t>Yıl/Yarıyıl        :</t>
  </si>
  <si>
    <t>B</t>
  </si>
  <si>
    <t>%100 ingilizce</t>
  </si>
  <si>
    <t>Mühendislik</t>
  </si>
  <si>
    <t>2</t>
  </si>
  <si>
    <t>S</t>
  </si>
  <si>
    <t>C</t>
  </si>
  <si>
    <t>MÜHENDİSLİK FAK.</t>
  </si>
  <si>
    <t>CHE138</t>
  </si>
  <si>
    <t>TERMODİNAMİK</t>
  </si>
  <si>
    <t>MALZEME BİLGİSİ</t>
  </si>
  <si>
    <t>KÜTLE AKTARIMI</t>
  </si>
  <si>
    <t>U</t>
  </si>
  <si>
    <t>-</t>
  </si>
  <si>
    <t>YENİ TEKNOLOJİLER</t>
  </si>
  <si>
    <t>II. YARIYIL ( BAHAR YARIYILI )</t>
  </si>
  <si>
    <t>MAT 102</t>
  </si>
  <si>
    <t>FZM 122</t>
  </si>
  <si>
    <t>PHY122</t>
  </si>
  <si>
    <t>KİM 122</t>
  </si>
  <si>
    <t>KİM 124</t>
  </si>
  <si>
    <t>KİM 224</t>
  </si>
  <si>
    <t>ORGANİK KİMYA</t>
  </si>
  <si>
    <t>ARKEOLOJİ</t>
  </si>
  <si>
    <t>HALKLA İLİŞKİLER</t>
  </si>
  <si>
    <t>ANORGANİK KİMYA</t>
  </si>
  <si>
    <t>DİNAMİK BENZETİME GİRİŞ</t>
  </si>
  <si>
    <t>MATEMATİK II</t>
  </si>
  <si>
    <t>FİZİK II</t>
  </si>
  <si>
    <t>TEMEL KİMYA II</t>
  </si>
  <si>
    <t>CHE212</t>
  </si>
  <si>
    <t>KYM266</t>
  </si>
  <si>
    <t>KYM306</t>
  </si>
  <si>
    <t>KYM312</t>
  </si>
  <si>
    <t>ENG102</t>
  </si>
  <si>
    <t>ENG202</t>
  </si>
  <si>
    <t>YDİ140</t>
  </si>
  <si>
    <t>YDİ244</t>
  </si>
  <si>
    <t>YDİ102</t>
  </si>
  <si>
    <t>YDİ202</t>
  </si>
  <si>
    <t>ATA102</t>
  </si>
  <si>
    <t>TDİ102</t>
  </si>
  <si>
    <t>BED102</t>
  </si>
  <si>
    <t>GUS102</t>
  </si>
  <si>
    <t>GUS104</t>
  </si>
  <si>
    <t>İLERİ İNGİLİZCE II</t>
  </si>
  <si>
    <t>Türkçe</t>
  </si>
  <si>
    <t>MESLEKİ Y.DİL I</t>
  </si>
  <si>
    <t>İNGİLİZCE II</t>
  </si>
  <si>
    <t>İNGİLİZCE IV</t>
  </si>
  <si>
    <t>ATATÜRK İLKELERİ VE İNKİLAP TARİHİ</t>
  </si>
  <si>
    <t>BEDEN</t>
  </si>
  <si>
    <t>MÜZİK</t>
  </si>
  <si>
    <t>RESİM</t>
  </si>
  <si>
    <t>ARAŞTIRMA TEKNİKLERİ II</t>
  </si>
  <si>
    <t>ÇEVRE KİRLİLİĞİ ve KONTROLU</t>
  </si>
  <si>
    <t>KİMYASAL TEKNOLOJİLER</t>
  </si>
  <si>
    <t>KİMYA MÜHENDİSLİĞİ LAB III</t>
  </si>
  <si>
    <t>PROSES TASARIMI II</t>
  </si>
  <si>
    <t>İŞ HAYATI İÇİN Y.DİL</t>
  </si>
  <si>
    <t>ENSTRUMENTAL ANALİZ</t>
  </si>
  <si>
    <t>KİMYA MÜHENDİSLİĞİ MATEMATİĞİ</t>
  </si>
  <si>
    <t>KİMYASAL REAKSİYON MÜH.</t>
  </si>
  <si>
    <t>AKIŞKANLAR MEKANİĞİ</t>
  </si>
  <si>
    <t>BİLGİSAYAR PROGRAMLAMA</t>
  </si>
  <si>
    <t>KALİTE ve ÇEVRE YÖNETİM SİS.</t>
  </si>
  <si>
    <t>İNSAN KAYNAKLARI PLANLAMASI</t>
  </si>
  <si>
    <t>TÜRK DİLİ II</t>
  </si>
  <si>
    <t>KYM236</t>
  </si>
  <si>
    <t>SAYISAL YÖNTEMLER</t>
  </si>
  <si>
    <t>KYM438</t>
  </si>
  <si>
    <t>KYM462</t>
  </si>
  <si>
    <t>KYM332</t>
  </si>
  <si>
    <t>KYM460</t>
  </si>
  <si>
    <t>CHE236</t>
  </si>
  <si>
    <t>CHE266</t>
  </si>
  <si>
    <t>ENG302</t>
  </si>
  <si>
    <t>İŞ HAYATI İÇİN İNGİLİZCE</t>
  </si>
  <si>
    <t>KYM342</t>
  </si>
  <si>
    <t>YDI340</t>
  </si>
  <si>
    <t>KYM416</t>
  </si>
  <si>
    <t>KYM442</t>
  </si>
  <si>
    <t>KYM454</t>
  </si>
  <si>
    <t>KYM338</t>
  </si>
  <si>
    <t>KYM372</t>
  </si>
  <si>
    <t>CHE332</t>
  </si>
  <si>
    <t>KYM478</t>
  </si>
  <si>
    <t>MÜH.ÇÖZ.GİR.PROJE PLAN.ORG.</t>
  </si>
  <si>
    <t>HYK102</t>
  </si>
  <si>
    <t>HEYKEL</t>
  </si>
  <si>
    <t>GENEL FİZİK LAB.</t>
  </si>
  <si>
    <t>Okt. Ferda Erentürk</t>
  </si>
  <si>
    <t>Doç.Dr.  Erdal Güner</t>
  </si>
  <si>
    <t>Doç.Dr. Barış Akaoğlu</t>
  </si>
  <si>
    <t>Prof.Dr. Kaan C. Emregül</t>
  </si>
  <si>
    <t>Prof.Dr. Zeliha Hayvalı</t>
  </si>
  <si>
    <t>Dr. İlhan Kavşat</t>
  </si>
  <si>
    <t>Doç.Dr. Şakir Çınkır</t>
  </si>
  <si>
    <t>Halim Şener</t>
  </si>
  <si>
    <t>CHE460</t>
  </si>
  <si>
    <t>Prof.Dr. Bülent Akay</t>
  </si>
  <si>
    <t>İŞ SAĞLIĞI VE GÜVENLİĞİ</t>
  </si>
  <si>
    <t>Y.Doç.Dr. Serdar H.Öztaner</t>
  </si>
  <si>
    <r>
      <t>Fakülte</t>
    </r>
    <r>
      <rPr>
        <b/>
        <sz val="10"/>
        <rFont val="Arial Tur"/>
        <charset val="162"/>
      </rPr>
      <t xml:space="preserve">    :</t>
    </r>
  </si>
  <si>
    <r>
      <t>Bölüm</t>
    </r>
    <r>
      <rPr>
        <b/>
        <sz val="10"/>
        <rFont val="Arial Tur"/>
        <charset val="162"/>
      </rPr>
      <t xml:space="preserve">      :</t>
    </r>
  </si>
  <si>
    <t>Prof.Dr. M.Erol</t>
  </si>
  <si>
    <t>Okt.Ayhan Aydın</t>
  </si>
  <si>
    <t>Prof.Dr. Z. Aktaş</t>
  </si>
  <si>
    <t>Prof.Dr. S. Takaç</t>
  </si>
  <si>
    <t>Prof.Dr. Ç.Koçak</t>
  </si>
  <si>
    <t>Prof.Dr. M. Erol</t>
  </si>
  <si>
    <t>FZM152</t>
  </si>
  <si>
    <t>Doç.Dr. Kamran Polat</t>
  </si>
  <si>
    <t>İŞLETME</t>
  </si>
  <si>
    <t>ENS220</t>
  </si>
  <si>
    <t>Prof.Dr. H.T. Özdamar</t>
  </si>
  <si>
    <t>Prof.Dr. G. Özkan</t>
  </si>
  <si>
    <t>Prof.Dr. G. Çalık</t>
  </si>
  <si>
    <t>Prof.Dr. H. Hapoğlu</t>
  </si>
  <si>
    <t>Prof.Dr. Y. Suyadal</t>
  </si>
  <si>
    <t>Prof.Dr. A. Güvenç</t>
  </si>
  <si>
    <t>Prof.Dr. S. Karacan</t>
  </si>
  <si>
    <t>Prof.Dr. Ç. Koçak</t>
  </si>
  <si>
    <t>Yrd.Doç.Dr. S. Ertunç</t>
  </si>
  <si>
    <t>Prof.Dr. B. Akay</t>
  </si>
  <si>
    <t>KYM434</t>
  </si>
  <si>
    <t>KYM474</t>
  </si>
  <si>
    <t>İNOVASYON VE İNOVASYON YÖNETİMİ</t>
  </si>
  <si>
    <t>GIDA PROSESLERİNDE KONTROL</t>
  </si>
  <si>
    <t>PROSES KONTROL UYGULAMALARI</t>
  </si>
  <si>
    <t>İNGİLİZCE OKUM.YAZMA BEC.GELİŞ.  II</t>
  </si>
  <si>
    <t>İNGİLİZCE İLERİ OKUMA VE İLET.TEK.I</t>
  </si>
  <si>
    <t>Prof.Dr. Mustafa Hayvalı</t>
  </si>
  <si>
    <t>Uzaktan Eğitim</t>
  </si>
  <si>
    <t>Prof.Dr. Handan Olgar</t>
  </si>
  <si>
    <t>TEKNİK RESİM (Çiftler)</t>
  </si>
  <si>
    <t>BİLGİSAYAR PROGRAMLAMA (Tekler)</t>
  </si>
  <si>
    <t>Kimya Mühendisliği ( %30 İngilizce ve Türkçe Eğitim Programları)</t>
  </si>
  <si>
    <t>Y.Doç.Dr. Halise Karaaslan Şanlı</t>
  </si>
  <si>
    <t>Okt. Gamze Tetik</t>
  </si>
  <si>
    <t>Merih Doğanay</t>
  </si>
  <si>
    <t>Yrd. Doç. Dr. B. Topuz</t>
  </si>
  <si>
    <t>Öğr. Gör. Dr. Hasan Dinçer</t>
  </si>
  <si>
    <t>%30 İngilizce</t>
  </si>
  <si>
    <t>2014-15   ÖĞRETİM YILI DERS KATOLOĞU FORMU</t>
  </si>
  <si>
    <t>2014-15 Bahar</t>
  </si>
  <si>
    <t>Prof.Dr. Z. Zeybek</t>
  </si>
  <si>
    <t>KYM136</t>
  </si>
  <si>
    <t>KYM138</t>
  </si>
  <si>
    <t>KYM202</t>
  </si>
  <si>
    <t>KYM212</t>
  </si>
  <si>
    <t>Yrd.Doç.Dr. Emir H. Şimşek</t>
  </si>
  <si>
    <t>Prof.Dr. E. Bayraktar</t>
  </si>
  <si>
    <t>Prof.Dr. N.Yıldız</t>
  </si>
  <si>
    <t>Prof.Dr. Z.Zeybek</t>
  </si>
  <si>
    <t>MTS370</t>
  </si>
  <si>
    <t>MSS260</t>
  </si>
  <si>
    <t>MSS264</t>
  </si>
  <si>
    <t>MSS360</t>
  </si>
  <si>
    <t>MSS432</t>
  </si>
  <si>
    <t>Y.Doç. Dr. Özgür Ateş</t>
  </si>
  <si>
    <t>Yrd.Doç.Dr. Sevda Sağıroğlu Peker</t>
  </si>
  <si>
    <t>Doç.. Dr. Naime Didem Kahya</t>
  </si>
  <si>
    <t>Doç. Dr. Fatma Eroğlu</t>
  </si>
  <si>
    <t>Kamil Sönmez</t>
  </si>
  <si>
    <t>Uzm. Gülizar Doğaray Karaçam</t>
  </si>
  <si>
    <t>Öğr.Gör. Münire Yurddaş</t>
  </si>
  <si>
    <t>Jeofizik Müh.</t>
  </si>
  <si>
    <t xml:space="preserve">ENE 112 </t>
  </si>
  <si>
    <t xml:space="preserve">COMPUTER PROGRAMMING </t>
  </si>
  <si>
    <t xml:space="preserve">CHM 122 </t>
  </si>
  <si>
    <t xml:space="preserve">GENERAL CHEMISTRY II </t>
  </si>
  <si>
    <t xml:space="preserve">ENG 102 </t>
  </si>
  <si>
    <t>DEVELOPMENT OF READING AND WRITING SKILLS IN ENGLISH II</t>
  </si>
  <si>
    <t xml:space="preserve">HIS 102 </t>
  </si>
  <si>
    <t xml:space="preserve">ATATURK'S PRINCIPLES AND HISTORY OF REVOLUTION II </t>
  </si>
  <si>
    <t xml:space="preserve">PHY 0104 </t>
  </si>
  <si>
    <t xml:space="preserve">PHYSICS II </t>
  </si>
  <si>
    <t xml:space="preserve">PHY 0154 </t>
  </si>
  <si>
    <t>GENERAL PHYSICS LAB.</t>
  </si>
  <si>
    <t xml:space="preserve">MTH 0102 </t>
  </si>
  <si>
    <t xml:space="preserve">CALCULUS II </t>
  </si>
  <si>
    <t xml:space="preserve">TUR 102 </t>
  </si>
  <si>
    <t xml:space="preserve">TURKISH LANGUAGE II </t>
  </si>
  <si>
    <t xml:space="preserve">OUL 102 </t>
  </si>
  <si>
    <t xml:space="preserve">TRANSITION TO UNIVERSITY LIFE AND LIFE SKILLS </t>
  </si>
  <si>
    <t>ENE 102</t>
  </si>
  <si>
    <t>COMPUTER PROGRAMING</t>
  </si>
  <si>
    <t>CHM 102</t>
  </si>
  <si>
    <t>BASIC CHEMISTRY II</t>
  </si>
  <si>
    <t>PHY 122</t>
  </si>
  <si>
    <t>PHYSICS II</t>
  </si>
  <si>
    <t>PHY 172</t>
  </si>
  <si>
    <t>MTH 102</t>
  </si>
  <si>
    <t>CALCULUS II</t>
  </si>
  <si>
    <t>ENE 202</t>
  </si>
  <si>
    <t>ENGINEERING THERMODYNAMICS I</t>
  </si>
  <si>
    <t>ENE 204</t>
  </si>
  <si>
    <t xml:space="preserve">ENERGY AND ENVIRONMENT </t>
  </si>
  <si>
    <t>ENE 206</t>
  </si>
  <si>
    <t xml:space="preserve">FLUID MECHANICS </t>
  </si>
  <si>
    <t>ENE 208</t>
  </si>
  <si>
    <t xml:space="preserve">MECHANICS </t>
  </si>
  <si>
    <t>ENE 210</t>
  </si>
  <si>
    <t xml:space="preserve">NUMERICAL ANALYSIS </t>
  </si>
  <si>
    <t xml:space="preserve">ENE 214 </t>
  </si>
  <si>
    <t xml:space="preserve">ENE 216 </t>
  </si>
  <si>
    <t xml:space="preserve">ENE 218 </t>
  </si>
  <si>
    <t xml:space="preserve">ENE 220 </t>
  </si>
  <si>
    <t xml:space="preserve">ADVANCED READING AND COMMUNICATION TECHNIQUES IN ENGLISH II </t>
  </si>
  <si>
    <t xml:space="preserve">ENG 202 </t>
  </si>
  <si>
    <t>ENE 310</t>
  </si>
  <si>
    <t xml:space="preserve">ENGINEERING LABORATORY I </t>
  </si>
  <si>
    <t>ENE 306</t>
  </si>
  <si>
    <t xml:space="preserve">SUSTAINABLE ENERGY </t>
  </si>
  <si>
    <t>ENE 304</t>
  </si>
  <si>
    <t>MATERIALS IN ENERGY TECHNOLOGIES</t>
  </si>
  <si>
    <t xml:space="preserve">ENE 320 </t>
  </si>
  <si>
    <t xml:space="preserve">ENGINEERING LAB I </t>
  </si>
  <si>
    <t xml:space="preserve">ENE 322 </t>
  </si>
  <si>
    <t xml:space="preserve">ENERGY CONVERSION PROCESSES </t>
  </si>
  <si>
    <t>ENE 328</t>
  </si>
  <si>
    <t>COMPOSITE MATERIALS</t>
  </si>
  <si>
    <t>ENE 326</t>
  </si>
  <si>
    <t>NANOSCIENCE AND NANOTECHNOLOGY</t>
  </si>
  <si>
    <t>ENE 358</t>
  </si>
  <si>
    <t>ENE 356</t>
  </si>
  <si>
    <t>ENE 316</t>
  </si>
  <si>
    <t>ENE 314</t>
  </si>
  <si>
    <t xml:space="preserve">MATERIALS IN ENERGY TECHNOLOGIES </t>
  </si>
  <si>
    <t>PPL 302</t>
  </si>
  <si>
    <t xml:space="preserve">PROGRESS TO PROFESSIONAL LIFE </t>
  </si>
  <si>
    <t>ENE 402</t>
  </si>
  <si>
    <t>ENERGY DESIGN PROJECT II</t>
  </si>
  <si>
    <t>ENE 404</t>
  </si>
  <si>
    <t>GRADUATION PROJECT</t>
  </si>
  <si>
    <t>ENE 414</t>
  </si>
  <si>
    <t>OCCUPATIONAL HEALTH AND SAFETY II</t>
  </si>
  <si>
    <t xml:space="preserve">ENE 406 </t>
  </si>
  <si>
    <t xml:space="preserve">GRADUATION PROJECT </t>
  </si>
  <si>
    <t>ENE 426</t>
  </si>
  <si>
    <t xml:space="preserve">SILICON TECHNOLOGY </t>
  </si>
  <si>
    <t>ENE 428</t>
  </si>
  <si>
    <t xml:space="preserve">ELECTRICAL AND MAGNETIC PROPERTIES OF MATERIALS </t>
  </si>
  <si>
    <t>ENE 446</t>
  </si>
  <si>
    <t xml:space="preserve">TRANSPORT PHENOMENA </t>
  </si>
  <si>
    <t>ENE 450</t>
  </si>
  <si>
    <t xml:space="preserve">HARVESTING ENERGY FROM LIGNOCELLULOSIC BIOMASS </t>
  </si>
  <si>
    <t>ENE 436</t>
  </si>
  <si>
    <t xml:space="preserve">NUCLEAR ENERGY </t>
  </si>
  <si>
    <t>ENE 466</t>
  </si>
  <si>
    <t>ENE 468</t>
  </si>
  <si>
    <t>ENE 482</t>
  </si>
  <si>
    <t>ENE 484</t>
  </si>
  <si>
    <t>ENE 476</t>
  </si>
  <si>
    <t xml:space="preserve"> - </t>
  </si>
  <si>
    <t>Serap Durgut</t>
  </si>
  <si>
    <t>Sevda Erdoğan</t>
  </si>
  <si>
    <t>Ahmet Şamil Gürer</t>
  </si>
  <si>
    <t>Eyüp Duman</t>
  </si>
  <si>
    <t>Yeşim Moğulkoç</t>
  </si>
  <si>
    <t>Ahmet Karatay</t>
  </si>
  <si>
    <t>Musa Emre Kavgacı</t>
  </si>
  <si>
    <t>Meltem Ayabakan</t>
  </si>
  <si>
    <t>Savaş Yağlıkçı</t>
  </si>
  <si>
    <t>Işık Semerci</t>
  </si>
  <si>
    <t>Mustafa Tutar</t>
  </si>
  <si>
    <t>Kaan Soysal</t>
  </si>
  <si>
    <t>Özgür Selimoğlu</t>
  </si>
  <si>
    <t>İsmail Kalemci</t>
  </si>
  <si>
    <t>Özcan Köysüren</t>
  </si>
  <si>
    <t>Elif Akıska</t>
  </si>
  <si>
    <t>Eren Şahiner</t>
  </si>
  <si>
    <t>Lecturer</t>
  </si>
  <si>
    <t>Course Code</t>
  </si>
  <si>
    <t>Course Name</t>
  </si>
  <si>
    <t>Status</t>
  </si>
  <si>
    <t>Online Schedule</t>
  </si>
  <si>
    <t>Face-to-face Schedule</t>
  </si>
  <si>
    <t>Classroom</t>
  </si>
  <si>
    <t>Online and Face-to-face</t>
  </si>
  <si>
    <t>Online Only</t>
  </si>
  <si>
    <t>to be announced</t>
  </si>
  <si>
    <t>Engineering Laboratories</t>
  </si>
  <si>
    <t>Friday 13:30-16:15</t>
  </si>
  <si>
    <t>Friday 13:30-16:16</t>
  </si>
  <si>
    <t>Monday 13:30-17:15</t>
  </si>
  <si>
    <t>Wednesday 17:30-19:15</t>
  </si>
  <si>
    <t>Tuesday 09:30-11:15
Thursday 09:30-11:15</t>
  </si>
  <si>
    <t>Tuesday 13:30-17:15</t>
  </si>
  <si>
    <t>Monday 12:00-</t>
  </si>
  <si>
    <t>Monday 09:30-13:15</t>
  </si>
  <si>
    <t>Monday 09:30-11:15
Friday 09:30-11:15</t>
  </si>
  <si>
    <t>Monday 14:30-16:15
Friday 11:30-13:15</t>
  </si>
  <si>
    <t>Wednesday 09:30-12:15</t>
  </si>
  <si>
    <t>ene2</t>
  </si>
  <si>
    <t>ene4</t>
  </si>
  <si>
    <t>Tuesday 14:30-17:15
Thursday 11:30-13:15</t>
  </si>
  <si>
    <t>Wednesday 13:30-16:15</t>
  </si>
  <si>
    <t>Tuesday 11:30-13:15
Thursday 11:30-13:15</t>
  </si>
  <si>
    <t>Tuesday 09:30-11:15
Thursday 09:30-12:15</t>
  </si>
  <si>
    <t>Monday 13:30-16:15</t>
  </si>
  <si>
    <t>Tuesday 13:30-16:15</t>
  </si>
  <si>
    <t>Seminar Room</t>
  </si>
  <si>
    <t>Monday 09:30-10:15</t>
  </si>
  <si>
    <t>Thursday 09:30-12:15</t>
  </si>
  <si>
    <t>ene5</t>
  </si>
  <si>
    <t>Friday 09:30-12:15</t>
  </si>
  <si>
    <t xml:space="preserve"> -</t>
  </si>
  <si>
    <t>?</t>
  </si>
  <si>
    <t>Tuesday 20:00-22:15
Thursday 09:30-11:15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</si>
</sst>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 Tur"/>
      <charset val="162"/>
    </font>
    <font>
      <b/>
      <sz val="10"/>
      <name val="Arial Tur"/>
      <charset val="162"/>
    </font>
    <font>
      <sz val="8"/>
      <name val="Arial Tur"/>
      <charset val="162"/>
    </font>
    <font>
      <b/>
      <vertAlign val="superscript"/>
      <sz val="10"/>
      <name val="Arial Tur"/>
      <charset val="162"/>
    </font>
    <font>
      <sz val="10"/>
      <name val="Arial Tur"/>
      <charset val="162"/>
    </font>
    <font>
      <b/>
      <sz val="10"/>
      <color indexed="8"/>
      <name val="Arial Tur"/>
      <charset val="162"/>
    </font>
    <font>
      <b/>
      <sz val="18"/>
      <color indexed="8"/>
      <name val="Arial Tur"/>
      <charset val="162"/>
    </font>
    <font>
      <sz val="10"/>
      <color indexed="10"/>
      <name val="Arial Tur"/>
      <charset val="162"/>
    </font>
    <font>
      <b/>
      <sz val="8"/>
      <name val="Arial Tur"/>
      <charset val="162"/>
    </font>
    <font>
      <sz val="8"/>
      <color indexed="10"/>
      <name val="Arial Tur"/>
      <charset val="162"/>
    </font>
    <font>
      <sz val="7"/>
      <name val="Arial Tur"/>
      <charset val="162"/>
    </font>
    <font>
      <sz val="7"/>
      <name val="Arial"/>
      <family val="2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8"/>
      <color indexed="10"/>
      <name val="Arial"/>
      <family val="2"/>
      <charset val="162"/>
    </font>
    <font>
      <sz val="6"/>
      <name val="Arial Tur"/>
      <charset val="162"/>
    </font>
    <font>
      <b/>
      <sz val="11"/>
      <color theme="1"/>
      <name val="Arial Tur"/>
      <charset val="162"/>
    </font>
    <font>
      <sz val="10"/>
      <color theme="1"/>
      <name val="Arial Tur"/>
      <charset val="162"/>
    </font>
    <font>
      <sz val="11"/>
      <color theme="1"/>
      <name val="Arial Tur"/>
      <charset val="162"/>
    </font>
    <font>
      <sz val="11"/>
      <color theme="1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113">
    <xf numFmtId="0" fontId="0" fillId="0" borderId="0" xfId="0"/>
    <xf numFmtId="0" fontId="1" fillId="0" borderId="0" xfId="0" applyFont="1" applyAlignment="1"/>
    <xf numFmtId="0" fontId="1" fillId="0" borderId="1" xfId="0" applyFont="1" applyBorder="1" applyAlignment="1">
      <alignment horizontal="center" textRotation="90"/>
    </xf>
    <xf numFmtId="0" fontId="1" fillId="0" borderId="0" xfId="0" applyFont="1" applyAlignment="1">
      <alignment horizontal="left"/>
    </xf>
    <xf numFmtId="0" fontId="8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justify" textRotation="90"/>
    </xf>
    <xf numFmtId="0" fontId="7" fillId="4" borderId="5" xfId="0" applyFont="1" applyFill="1" applyBorder="1" applyAlignment="1">
      <alignment horizontal="left" vertical="center"/>
    </xf>
    <xf numFmtId="0" fontId="7" fillId="0" borderId="0" xfId="0" applyFont="1"/>
    <xf numFmtId="0" fontId="9" fillId="4" borderId="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0" fillId="0" borderId="1" xfId="0" applyFont="1" applyBorder="1"/>
    <xf numFmtId="0" fontId="10" fillId="0" borderId="1" xfId="0" applyFont="1" applyBorder="1"/>
    <xf numFmtId="0" fontId="0" fillId="0" borderId="1" xfId="0" quotePrefix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/>
    <xf numFmtId="0" fontId="1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 vertical="justify"/>
    </xf>
    <xf numFmtId="0" fontId="0" fillId="0" borderId="1" xfId="0" quotePrefix="1" applyFont="1" applyBorder="1"/>
    <xf numFmtId="0" fontId="2" fillId="0" borderId="7" xfId="0" applyFont="1" applyBorder="1" applyAlignment="1">
      <alignment horizontal="center" vertical="center"/>
    </xf>
    <xf numFmtId="0" fontId="0" fillId="0" borderId="1" xfId="0" applyBorder="1"/>
    <xf numFmtId="0" fontId="0" fillId="0" borderId="4" xfId="0" quotePrefix="1" applyBorder="1" applyAlignment="1">
      <alignment horizontal="center"/>
    </xf>
    <xf numFmtId="0" fontId="0" fillId="0" borderId="4" xfId="0" quotePrefix="1" applyBorder="1" applyAlignment="1">
      <alignment horizontal="center" vertical="justify"/>
    </xf>
    <xf numFmtId="0" fontId="0" fillId="5" borderId="5" xfId="0" applyFill="1" applyBorder="1" applyAlignment="1">
      <alignment horizontal="left" vertical="center"/>
    </xf>
    <xf numFmtId="0" fontId="11" fillId="0" borderId="1" xfId="0" applyFont="1" applyBorder="1"/>
    <xf numFmtId="0" fontId="12" fillId="0" borderId="1" xfId="0" applyFont="1" applyBorder="1"/>
    <xf numFmtId="0" fontId="12" fillId="0" borderId="1" xfId="0" quotePrefix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1" fillId="0" borderId="1" xfId="0" applyFont="1" applyFill="1" applyBorder="1"/>
    <xf numFmtId="0" fontId="12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4" borderId="6" xfId="0" applyFont="1" applyFill="1" applyBorder="1" applyAlignment="1">
      <alignment horizontal="center" vertical="center"/>
    </xf>
    <xf numFmtId="0" fontId="0" fillId="0" borderId="0" xfId="0" applyFont="1"/>
    <xf numFmtId="0" fontId="0" fillId="0" borderId="1" xfId="0" applyFill="1" applyBorder="1"/>
    <xf numFmtId="0" fontId="2" fillId="5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4" xfId="0" quotePrefix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justify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6" borderId="1" xfId="0" applyFont="1" applyFill="1" applyBorder="1"/>
    <xf numFmtId="0" fontId="13" fillId="0" borderId="1" xfId="0" quotePrefix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justify"/>
    </xf>
    <xf numFmtId="0" fontId="2" fillId="6" borderId="1" xfId="0" applyFont="1" applyFill="1" applyBorder="1" applyAlignment="1">
      <alignment horizontal="center" vertical="justify"/>
    </xf>
    <xf numFmtId="0" fontId="2" fillId="6" borderId="4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0" fillId="0" borderId="4" xfId="0" quotePrefix="1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justify" textRotation="90"/>
    </xf>
    <xf numFmtId="0" fontId="1" fillId="0" borderId="15" xfId="0" applyFont="1" applyBorder="1" applyAlignment="1">
      <alignment vertical="justify" textRotation="90"/>
    </xf>
    <xf numFmtId="0" fontId="13" fillId="5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justify"/>
    </xf>
    <xf numFmtId="0" fontId="7" fillId="4" borderId="16" xfId="0" applyFont="1" applyFill="1" applyBorder="1" applyAlignment="1">
      <alignment horizontal="left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10" fillId="7" borderId="1" xfId="0" applyFont="1" applyFill="1" applyBorder="1"/>
    <xf numFmtId="0" fontId="15" fillId="0" borderId="1" xfId="0" applyFont="1" applyFill="1" applyBorder="1"/>
    <xf numFmtId="0" fontId="0" fillId="4" borderId="5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justify" textRotation="90"/>
    </xf>
    <xf numFmtId="0" fontId="1" fillId="4" borderId="3" xfId="0" applyFont="1" applyFill="1" applyBorder="1" applyAlignment="1">
      <alignment vertical="justify" textRotation="90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7" fillId="0" borderId="0" xfId="0" applyFont="1"/>
    <xf numFmtId="0" fontId="19" fillId="0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horizontal="center" wrapText="1"/>
    </xf>
    <xf numFmtId="0" fontId="19" fillId="8" borderId="1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 vertical="justify" textRotation="90"/>
    </xf>
    <xf numFmtId="0" fontId="1" fillId="0" borderId="23" xfId="0" applyFont="1" applyBorder="1" applyAlignment="1">
      <alignment horizontal="center" vertical="justify" textRotation="90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vertical="justify" textRotation="90"/>
    </xf>
    <xf numFmtId="0" fontId="1" fillId="0" borderId="4" xfId="0" applyFont="1" applyBorder="1" applyAlignment="1">
      <alignment horizontal="center" vertical="justify" textRotation="90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textRotation="90"/>
    </xf>
    <xf numFmtId="0" fontId="1" fillId="0" borderId="2" xfId="0" applyFont="1" applyBorder="1" applyAlignment="1">
      <alignment horizontal="center" textRotation="90"/>
    </xf>
    <xf numFmtId="0" fontId="1" fillId="0" borderId="24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textRotation="90" wrapText="1"/>
    </xf>
    <xf numFmtId="0" fontId="1" fillId="0" borderId="22" xfId="0" applyFont="1" applyBorder="1" applyAlignment="1">
      <alignment horizontal="center" textRotation="90" wrapText="1"/>
    </xf>
    <xf numFmtId="0" fontId="1" fillId="0" borderId="23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8" fillId="0" borderId="4" xfId="0" applyFont="1" applyBorder="1" applyAlignment="1"/>
    <xf numFmtId="0" fontId="17" fillId="0" borderId="25" xfId="0" applyFont="1" applyBorder="1" applyAlignment="1"/>
    <xf numFmtId="0" fontId="16" fillId="0" borderId="1" xfId="0" applyFont="1" applyBorder="1" applyAlignment="1">
      <alignment horizontal="center" wrapText="1"/>
    </xf>
  </cellXfs>
  <cellStyles count="5">
    <cellStyle name="Emphasis 1" xfId="1"/>
    <cellStyle name="Emphasis 2" xfId="2"/>
    <cellStyle name="Emphasis 3" xfId="3"/>
    <cellStyle name="Normal" xfId="0" builtinId="0"/>
    <cellStyle name="Sheet Title" xfId="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autoPageBreaks="0"/>
  </sheetPr>
  <dimension ref="A1:V74"/>
  <sheetViews>
    <sheetView zoomScale="110" zoomScaleNormal="110" workbookViewId="0">
      <selection activeCell="R38" sqref="R38"/>
    </sheetView>
  </sheetViews>
  <sheetFormatPr defaultRowHeight="12.75" x14ac:dyDescent="0.2"/>
  <cols>
    <col min="1" max="1" width="20.7109375" customWidth="1"/>
    <col min="2" max="2" width="7.28515625" customWidth="1"/>
    <col min="3" max="3" width="27.140625" customWidth="1"/>
    <col min="4" max="4" width="3.28515625" customWidth="1"/>
    <col min="5" max="6" width="2.7109375" customWidth="1"/>
    <col min="7" max="7" width="7.7109375" customWidth="1"/>
    <col min="8" max="8" width="5.140625" customWidth="1"/>
    <col min="9" max="13" width="2.7109375" customWidth="1"/>
    <col min="14" max="14" width="3.28515625" bestFit="1" customWidth="1"/>
    <col min="15" max="17" width="4.28515625" customWidth="1"/>
    <col min="18" max="18" width="4.7109375" customWidth="1"/>
    <col min="19" max="19" width="25.7109375" customWidth="1"/>
    <col min="20" max="20" width="3.7109375" style="6" customWidth="1"/>
    <col min="21" max="21" width="4.5703125" style="5" customWidth="1"/>
    <col min="22" max="22" width="4.85546875" customWidth="1"/>
  </cols>
  <sheetData>
    <row r="1" spans="1:22" x14ac:dyDescent="0.2">
      <c r="A1" s="107" t="s">
        <v>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</row>
    <row r="2" spans="1:22" x14ac:dyDescent="0.2">
      <c r="A2" s="107" t="s">
        <v>169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</row>
    <row r="3" spans="1:22" ht="14.25" customHeight="1" x14ac:dyDescent="0.2">
      <c r="A3" s="107" t="s">
        <v>40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</row>
    <row r="4" spans="1:22" x14ac:dyDescent="0.2">
      <c r="A4" s="1" t="s">
        <v>128</v>
      </c>
      <c r="B4" s="97" t="s">
        <v>28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 t="s">
        <v>25</v>
      </c>
      <c r="O4" s="97"/>
      <c r="P4" s="97"/>
      <c r="Q4" s="97"/>
      <c r="R4" s="97"/>
      <c r="S4" s="3" t="s">
        <v>170</v>
      </c>
      <c r="T4" s="107"/>
      <c r="U4" s="107"/>
      <c r="V4" s="107"/>
    </row>
    <row r="5" spans="1:22" x14ac:dyDescent="0.2">
      <c r="A5" s="1" t="s">
        <v>129</v>
      </c>
      <c r="B5" s="97" t="s">
        <v>162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1"/>
      <c r="O5" s="1"/>
      <c r="P5" s="1"/>
      <c r="Q5" s="1"/>
      <c r="R5" s="1"/>
      <c r="S5" s="1"/>
      <c r="T5" s="7"/>
      <c r="U5" s="4"/>
      <c r="V5" s="1"/>
    </row>
    <row r="6" spans="1:22" ht="9" customHeight="1" thickBot="1" x14ac:dyDescent="0.25"/>
    <row r="7" spans="1:22" ht="15.75" customHeight="1" thickTop="1" thickBot="1" x14ac:dyDescent="0.25">
      <c r="A7" s="98" t="s">
        <v>2</v>
      </c>
      <c r="B7" s="98" t="s">
        <v>7</v>
      </c>
      <c r="C7" s="99" t="s">
        <v>8</v>
      </c>
      <c r="D7" s="94" t="s">
        <v>9</v>
      </c>
      <c r="E7" s="94" t="s">
        <v>20</v>
      </c>
      <c r="F7" s="100" t="s">
        <v>21</v>
      </c>
      <c r="G7" s="102" t="s">
        <v>22</v>
      </c>
      <c r="H7" s="104" t="s">
        <v>23</v>
      </c>
      <c r="I7" s="106" t="s">
        <v>10</v>
      </c>
      <c r="J7" s="106"/>
      <c r="K7" s="94" t="s">
        <v>1</v>
      </c>
      <c r="L7" s="94" t="s">
        <v>13</v>
      </c>
      <c r="M7" s="94" t="s">
        <v>14</v>
      </c>
      <c r="N7" s="94" t="s">
        <v>15</v>
      </c>
      <c r="O7" s="95" t="s">
        <v>0</v>
      </c>
      <c r="P7" s="8"/>
      <c r="Q7" s="8"/>
      <c r="R7" s="96" t="s">
        <v>71</v>
      </c>
      <c r="S7" s="89" t="s">
        <v>24</v>
      </c>
      <c r="T7" s="90"/>
      <c r="U7" s="91"/>
      <c r="V7" s="92" t="s">
        <v>18</v>
      </c>
    </row>
    <row r="8" spans="1:22" ht="72" customHeight="1" thickTop="1" x14ac:dyDescent="0.2">
      <c r="A8" s="98"/>
      <c r="B8" s="98"/>
      <c r="C8" s="99"/>
      <c r="D8" s="94"/>
      <c r="E8" s="94"/>
      <c r="F8" s="101"/>
      <c r="G8" s="103"/>
      <c r="H8" s="105"/>
      <c r="I8" s="2" t="s">
        <v>11</v>
      </c>
      <c r="J8" s="2" t="s">
        <v>12</v>
      </c>
      <c r="K8" s="94"/>
      <c r="L8" s="94"/>
      <c r="M8" s="94"/>
      <c r="N8" s="94"/>
      <c r="O8" s="95"/>
      <c r="P8" s="8" t="s">
        <v>27</v>
      </c>
      <c r="Q8" s="8" t="s">
        <v>168</v>
      </c>
      <c r="R8" s="96"/>
      <c r="S8" s="67" t="s">
        <v>3</v>
      </c>
      <c r="T8" s="68" t="s">
        <v>16</v>
      </c>
      <c r="U8" s="69" t="s">
        <v>17</v>
      </c>
      <c r="V8" s="93"/>
    </row>
    <row r="9" spans="1:22" s="10" customFormat="1" x14ac:dyDescent="0.2">
      <c r="A9" s="30" t="s">
        <v>130</v>
      </c>
      <c r="B9" s="30" t="s">
        <v>172</v>
      </c>
      <c r="C9" s="30" t="s">
        <v>160</v>
      </c>
      <c r="D9" s="31" t="s">
        <v>4</v>
      </c>
      <c r="E9" s="31" t="s">
        <v>5</v>
      </c>
      <c r="F9" s="31" t="s">
        <v>19</v>
      </c>
      <c r="G9" s="32" t="s">
        <v>38</v>
      </c>
      <c r="H9" s="32" t="s">
        <v>38</v>
      </c>
      <c r="I9" s="33">
        <v>1</v>
      </c>
      <c r="J9" s="33">
        <v>2</v>
      </c>
      <c r="K9" s="33">
        <v>2</v>
      </c>
      <c r="L9" s="33">
        <v>5</v>
      </c>
      <c r="M9" s="34" t="s">
        <v>29</v>
      </c>
      <c r="N9" s="33">
        <v>50</v>
      </c>
      <c r="O9" s="33">
        <v>50</v>
      </c>
      <c r="P9" s="32" t="s">
        <v>38</v>
      </c>
      <c r="Q9" s="46">
        <v>80</v>
      </c>
      <c r="R9" s="46">
        <v>10</v>
      </c>
      <c r="S9" s="37"/>
      <c r="T9" s="35"/>
      <c r="U9" s="36"/>
      <c r="V9" s="62">
        <f>SUM(Q9:U9)</f>
        <v>90</v>
      </c>
    </row>
    <row r="10" spans="1:22" s="10" customFormat="1" x14ac:dyDescent="0.2">
      <c r="A10" s="30" t="s">
        <v>131</v>
      </c>
      <c r="B10" s="30" t="s">
        <v>173</v>
      </c>
      <c r="C10" s="30" t="s">
        <v>161</v>
      </c>
      <c r="D10" s="31" t="s">
        <v>31</v>
      </c>
      <c r="E10" s="31" t="s">
        <v>5</v>
      </c>
      <c r="F10" s="31" t="s">
        <v>19</v>
      </c>
      <c r="G10" s="32" t="s">
        <v>38</v>
      </c>
      <c r="H10" s="32" t="s">
        <v>38</v>
      </c>
      <c r="I10" s="33">
        <v>3</v>
      </c>
      <c r="J10" s="33">
        <v>2</v>
      </c>
      <c r="K10" s="33">
        <v>4</v>
      </c>
      <c r="L10" s="33">
        <v>7</v>
      </c>
      <c r="M10" s="33">
        <v>2</v>
      </c>
      <c r="N10" s="33">
        <v>50</v>
      </c>
      <c r="O10" s="33">
        <v>50</v>
      </c>
      <c r="P10" s="32" t="s">
        <v>38</v>
      </c>
      <c r="Q10" s="46" t="s">
        <v>38</v>
      </c>
      <c r="R10" s="46">
        <v>10</v>
      </c>
      <c r="S10" s="37"/>
      <c r="T10" s="38"/>
      <c r="U10" s="36"/>
      <c r="V10" s="62">
        <f t="shared" ref="V10:V40" si="0">SUM(Q10:U10)</f>
        <v>10</v>
      </c>
    </row>
    <row r="11" spans="1:22" s="10" customFormat="1" x14ac:dyDescent="0.2">
      <c r="A11" s="30" t="s">
        <v>131</v>
      </c>
      <c r="B11" s="30" t="s">
        <v>33</v>
      </c>
      <c r="C11" s="30" t="s">
        <v>161</v>
      </c>
      <c r="D11" s="31" t="s">
        <v>4</v>
      </c>
      <c r="E11" s="31" t="s">
        <v>5</v>
      </c>
      <c r="F11" s="31" t="s">
        <v>19</v>
      </c>
      <c r="G11" s="32" t="s">
        <v>38</v>
      </c>
      <c r="H11" s="32" t="s">
        <v>38</v>
      </c>
      <c r="I11" s="33">
        <v>3</v>
      </c>
      <c r="J11" s="33">
        <v>2</v>
      </c>
      <c r="K11" s="33">
        <v>4</v>
      </c>
      <c r="L11" s="33">
        <v>5</v>
      </c>
      <c r="M11" s="33">
        <v>2</v>
      </c>
      <c r="N11" s="33">
        <v>50</v>
      </c>
      <c r="O11" s="33">
        <v>50</v>
      </c>
      <c r="P11" s="32" t="s">
        <v>38</v>
      </c>
      <c r="Q11" s="46">
        <v>50</v>
      </c>
      <c r="R11" s="47" t="s">
        <v>38</v>
      </c>
      <c r="S11" s="37"/>
      <c r="T11" s="38"/>
      <c r="U11" s="36"/>
      <c r="V11" s="62">
        <f t="shared" si="0"/>
        <v>50</v>
      </c>
    </row>
    <row r="12" spans="1:22" s="10" customFormat="1" x14ac:dyDescent="0.2">
      <c r="A12" s="30" t="s">
        <v>131</v>
      </c>
      <c r="B12" s="30" t="s">
        <v>33</v>
      </c>
      <c r="C12" s="30" t="s">
        <v>89</v>
      </c>
      <c r="D12" s="31" t="s">
        <v>26</v>
      </c>
      <c r="E12" s="31" t="s">
        <v>5</v>
      </c>
      <c r="F12" s="31" t="s">
        <v>19</v>
      </c>
      <c r="G12" s="32" t="s">
        <v>38</v>
      </c>
      <c r="H12" s="32" t="s">
        <v>38</v>
      </c>
      <c r="I12" s="33">
        <v>3</v>
      </c>
      <c r="J12" s="33">
        <v>2</v>
      </c>
      <c r="K12" s="33">
        <v>4</v>
      </c>
      <c r="L12" s="33">
        <v>5</v>
      </c>
      <c r="M12" s="33">
        <v>2</v>
      </c>
      <c r="N12" s="33">
        <v>50</v>
      </c>
      <c r="O12" s="33">
        <v>50</v>
      </c>
      <c r="P12" s="32" t="s">
        <v>38</v>
      </c>
      <c r="Q12" s="46">
        <v>50</v>
      </c>
      <c r="R12" s="46" t="s">
        <v>38</v>
      </c>
      <c r="S12" s="37"/>
      <c r="T12" s="38"/>
      <c r="U12" s="36"/>
      <c r="V12" s="62">
        <f t="shared" si="0"/>
        <v>50</v>
      </c>
    </row>
    <row r="13" spans="1:22" s="10" customFormat="1" x14ac:dyDescent="0.2">
      <c r="A13" s="39" t="s">
        <v>132</v>
      </c>
      <c r="B13" s="39" t="s">
        <v>174</v>
      </c>
      <c r="C13" s="39" t="s">
        <v>34</v>
      </c>
      <c r="D13" s="31" t="s">
        <v>4</v>
      </c>
      <c r="E13" s="31" t="s">
        <v>5</v>
      </c>
      <c r="F13" s="31" t="s">
        <v>19</v>
      </c>
      <c r="G13" s="32" t="s">
        <v>38</v>
      </c>
      <c r="H13" s="32" t="s">
        <v>38</v>
      </c>
      <c r="I13" s="33">
        <v>2</v>
      </c>
      <c r="J13" s="33">
        <v>2</v>
      </c>
      <c r="K13" s="33">
        <v>3</v>
      </c>
      <c r="L13" s="33">
        <v>6</v>
      </c>
      <c r="M13" s="40">
        <v>2</v>
      </c>
      <c r="N13" s="40">
        <v>50</v>
      </c>
      <c r="O13" s="40">
        <v>50</v>
      </c>
      <c r="P13" s="32" t="s">
        <v>38</v>
      </c>
      <c r="Q13" s="46">
        <v>200</v>
      </c>
      <c r="R13" s="46">
        <v>50</v>
      </c>
      <c r="S13" s="37"/>
      <c r="T13" s="38"/>
      <c r="U13" s="36"/>
      <c r="V13" s="62">
        <f t="shared" si="0"/>
        <v>250</v>
      </c>
    </row>
    <row r="14" spans="1:22" s="10" customFormat="1" x14ac:dyDescent="0.2">
      <c r="A14" s="30" t="s">
        <v>130</v>
      </c>
      <c r="B14" s="30" t="s">
        <v>175</v>
      </c>
      <c r="C14" s="30" t="s">
        <v>88</v>
      </c>
      <c r="D14" s="31" t="s">
        <v>4</v>
      </c>
      <c r="E14" s="31" t="s">
        <v>5</v>
      </c>
      <c r="F14" s="31" t="s">
        <v>19</v>
      </c>
      <c r="G14" s="32" t="s">
        <v>38</v>
      </c>
      <c r="H14" s="32" t="s">
        <v>38</v>
      </c>
      <c r="I14" s="33">
        <v>2</v>
      </c>
      <c r="J14" s="33">
        <v>2</v>
      </c>
      <c r="K14" s="33">
        <v>3</v>
      </c>
      <c r="L14" s="33">
        <v>6</v>
      </c>
      <c r="M14" s="33">
        <v>2</v>
      </c>
      <c r="N14" s="33">
        <v>50</v>
      </c>
      <c r="O14" s="33">
        <v>50</v>
      </c>
      <c r="P14" s="32" t="s">
        <v>38</v>
      </c>
      <c r="Q14" s="46" t="s">
        <v>38</v>
      </c>
      <c r="R14" s="46">
        <v>50</v>
      </c>
      <c r="S14" s="37"/>
      <c r="T14" s="35"/>
      <c r="U14" s="36"/>
      <c r="V14" s="62">
        <f t="shared" si="0"/>
        <v>50</v>
      </c>
    </row>
    <row r="15" spans="1:22" s="10" customFormat="1" x14ac:dyDescent="0.2">
      <c r="A15" s="30" t="s">
        <v>133</v>
      </c>
      <c r="B15" s="30" t="s">
        <v>55</v>
      </c>
      <c r="C15" s="30" t="s">
        <v>88</v>
      </c>
      <c r="D15" s="31" t="s">
        <v>4</v>
      </c>
      <c r="E15" s="31" t="s">
        <v>5</v>
      </c>
      <c r="F15" s="31" t="s">
        <v>19</v>
      </c>
      <c r="G15" s="32" t="s">
        <v>38</v>
      </c>
      <c r="H15" s="32" t="s">
        <v>38</v>
      </c>
      <c r="I15" s="33">
        <v>2</v>
      </c>
      <c r="J15" s="33">
        <v>2</v>
      </c>
      <c r="K15" s="33">
        <v>3</v>
      </c>
      <c r="L15" s="33">
        <v>6</v>
      </c>
      <c r="M15" s="33">
        <v>2</v>
      </c>
      <c r="N15" s="33">
        <v>50</v>
      </c>
      <c r="O15" s="33">
        <v>50</v>
      </c>
      <c r="P15" s="32" t="s">
        <v>38</v>
      </c>
      <c r="Q15" s="46">
        <v>200</v>
      </c>
      <c r="R15" s="46" t="s">
        <v>38</v>
      </c>
      <c r="S15" s="37"/>
      <c r="T15" s="35"/>
      <c r="U15" s="36"/>
      <c r="V15" s="62">
        <f>SUM(Q15:U15)</f>
        <v>200</v>
      </c>
    </row>
    <row r="16" spans="1:22" s="10" customFormat="1" x14ac:dyDescent="0.2">
      <c r="A16" s="30" t="s">
        <v>171</v>
      </c>
      <c r="B16" s="30" t="s">
        <v>93</v>
      </c>
      <c r="C16" s="30" t="s">
        <v>94</v>
      </c>
      <c r="D16" s="31" t="s">
        <v>4</v>
      </c>
      <c r="E16" s="31" t="s">
        <v>5</v>
      </c>
      <c r="F16" s="31" t="s">
        <v>19</v>
      </c>
      <c r="G16" s="32" t="s">
        <v>38</v>
      </c>
      <c r="H16" s="32" t="s">
        <v>38</v>
      </c>
      <c r="I16" s="33">
        <v>1</v>
      </c>
      <c r="J16" s="33">
        <v>4</v>
      </c>
      <c r="K16" s="33">
        <v>3</v>
      </c>
      <c r="L16" s="33">
        <v>4</v>
      </c>
      <c r="M16" s="33">
        <v>2</v>
      </c>
      <c r="N16" s="33">
        <v>50</v>
      </c>
      <c r="O16" s="33">
        <v>50</v>
      </c>
      <c r="P16" s="32" t="s">
        <v>38</v>
      </c>
      <c r="Q16" s="46"/>
      <c r="R16" s="46">
        <v>50</v>
      </c>
      <c r="S16" s="37"/>
      <c r="T16" s="35"/>
      <c r="U16" s="36"/>
      <c r="V16" s="62">
        <f>SUM(Q16:U16)</f>
        <v>50</v>
      </c>
    </row>
    <row r="17" spans="1:22" s="10" customFormat="1" x14ac:dyDescent="0.2">
      <c r="A17" s="30" t="s">
        <v>143</v>
      </c>
      <c r="B17" s="30" t="s">
        <v>99</v>
      </c>
      <c r="C17" s="30" t="s">
        <v>94</v>
      </c>
      <c r="D17" s="31" t="s">
        <v>4</v>
      </c>
      <c r="E17" s="31" t="s">
        <v>5</v>
      </c>
      <c r="F17" s="31" t="s">
        <v>19</v>
      </c>
      <c r="G17" s="32" t="s">
        <v>38</v>
      </c>
      <c r="H17" s="32" t="s">
        <v>38</v>
      </c>
      <c r="I17" s="33">
        <v>1</v>
      </c>
      <c r="J17" s="33">
        <v>4</v>
      </c>
      <c r="K17" s="33">
        <v>3</v>
      </c>
      <c r="L17" s="33">
        <v>4</v>
      </c>
      <c r="M17" s="33">
        <v>2</v>
      </c>
      <c r="N17" s="33">
        <v>50</v>
      </c>
      <c r="O17" s="33">
        <v>50</v>
      </c>
      <c r="P17" s="32" t="s">
        <v>38</v>
      </c>
      <c r="Q17" s="46">
        <v>120</v>
      </c>
      <c r="R17" s="47" t="s">
        <v>38</v>
      </c>
      <c r="S17" s="37"/>
      <c r="T17" s="35"/>
      <c r="U17" s="36"/>
      <c r="V17" s="62">
        <f>SUM(Q17:U17)</f>
        <v>120</v>
      </c>
    </row>
    <row r="18" spans="1:22" s="10" customFormat="1" x14ac:dyDescent="0.2">
      <c r="A18" s="30" t="s">
        <v>134</v>
      </c>
      <c r="B18" s="30" t="s">
        <v>99</v>
      </c>
      <c r="C18" s="30" t="s">
        <v>94</v>
      </c>
      <c r="D18" s="31" t="s">
        <v>26</v>
      </c>
      <c r="E18" s="31" t="s">
        <v>5</v>
      </c>
      <c r="F18" s="31" t="s">
        <v>19</v>
      </c>
      <c r="G18" s="32" t="s">
        <v>38</v>
      </c>
      <c r="H18" s="32" t="s">
        <v>38</v>
      </c>
      <c r="I18" s="33">
        <v>1</v>
      </c>
      <c r="J18" s="33">
        <v>4</v>
      </c>
      <c r="K18" s="33">
        <v>3</v>
      </c>
      <c r="L18" s="33">
        <v>4</v>
      </c>
      <c r="M18" s="33">
        <v>2</v>
      </c>
      <c r="N18" s="33">
        <v>50</v>
      </c>
      <c r="O18" s="33">
        <v>50</v>
      </c>
      <c r="P18" s="32" t="s">
        <v>38</v>
      </c>
      <c r="Q18" s="46">
        <v>120</v>
      </c>
      <c r="R18" s="47" t="s">
        <v>38</v>
      </c>
      <c r="S18" s="37"/>
      <c r="T18" s="35"/>
      <c r="U18" s="36"/>
      <c r="V18" s="62">
        <f>SUM(Q18:U18)</f>
        <v>120</v>
      </c>
    </row>
    <row r="19" spans="1:22" s="10" customFormat="1" x14ac:dyDescent="0.2">
      <c r="A19" s="30" t="s">
        <v>135</v>
      </c>
      <c r="B19" s="30" t="s">
        <v>56</v>
      </c>
      <c r="C19" s="30" t="s">
        <v>35</v>
      </c>
      <c r="D19" s="31" t="s">
        <v>26</v>
      </c>
      <c r="E19" s="31" t="s">
        <v>5</v>
      </c>
      <c r="F19" s="31" t="s">
        <v>19</v>
      </c>
      <c r="G19" s="32" t="s">
        <v>38</v>
      </c>
      <c r="H19" s="32" t="s">
        <v>38</v>
      </c>
      <c r="I19" s="33">
        <v>2</v>
      </c>
      <c r="J19" s="33">
        <v>2</v>
      </c>
      <c r="K19" s="33">
        <v>3</v>
      </c>
      <c r="L19" s="33">
        <v>4</v>
      </c>
      <c r="M19" s="33">
        <v>2</v>
      </c>
      <c r="N19" s="33">
        <v>50</v>
      </c>
      <c r="O19" s="33">
        <v>50</v>
      </c>
      <c r="P19" s="32" t="s">
        <v>38</v>
      </c>
      <c r="Q19" s="46"/>
      <c r="R19" s="46">
        <v>50</v>
      </c>
      <c r="S19" s="37"/>
      <c r="T19" s="35"/>
      <c r="U19" s="36"/>
      <c r="V19" s="62">
        <f t="shared" si="0"/>
        <v>50</v>
      </c>
    </row>
    <row r="20" spans="1:22" s="10" customFormat="1" x14ac:dyDescent="0.2">
      <c r="A20" s="30" t="s">
        <v>166</v>
      </c>
      <c r="B20" s="30" t="s">
        <v>100</v>
      </c>
      <c r="C20" s="30" t="s">
        <v>35</v>
      </c>
      <c r="D20" s="31" t="s">
        <v>4</v>
      </c>
      <c r="E20" s="31" t="s">
        <v>5</v>
      </c>
      <c r="F20" s="31" t="s">
        <v>19</v>
      </c>
      <c r="G20" s="32" t="s">
        <v>38</v>
      </c>
      <c r="H20" s="32" t="s">
        <v>38</v>
      </c>
      <c r="I20" s="33">
        <v>2</v>
      </c>
      <c r="J20" s="33">
        <v>2</v>
      </c>
      <c r="K20" s="33">
        <v>3</v>
      </c>
      <c r="L20" s="33">
        <v>4</v>
      </c>
      <c r="M20" s="33">
        <v>2</v>
      </c>
      <c r="N20" s="33">
        <v>50</v>
      </c>
      <c r="O20" s="33">
        <v>50</v>
      </c>
      <c r="P20" s="32" t="s">
        <v>38</v>
      </c>
      <c r="Q20" s="46">
        <v>200</v>
      </c>
      <c r="R20" s="47" t="s">
        <v>38</v>
      </c>
      <c r="S20" s="37"/>
      <c r="T20" s="35"/>
      <c r="U20" s="36"/>
      <c r="V20" s="62">
        <f>SUM(Q20:U20)</f>
        <v>200</v>
      </c>
    </row>
    <row r="21" spans="1:22" s="10" customFormat="1" x14ac:dyDescent="0.2">
      <c r="A21" s="30" t="s">
        <v>140</v>
      </c>
      <c r="B21" s="30" t="s">
        <v>57</v>
      </c>
      <c r="C21" s="30" t="s">
        <v>87</v>
      </c>
      <c r="D21" s="31" t="s">
        <v>4</v>
      </c>
      <c r="E21" s="31" t="s">
        <v>5</v>
      </c>
      <c r="F21" s="31" t="s">
        <v>19</v>
      </c>
      <c r="G21" s="32" t="s">
        <v>38</v>
      </c>
      <c r="H21" s="32" t="s">
        <v>38</v>
      </c>
      <c r="I21" s="33">
        <v>3</v>
      </c>
      <c r="J21" s="33">
        <v>2</v>
      </c>
      <c r="K21" s="33">
        <v>4</v>
      </c>
      <c r="L21" s="33">
        <v>7</v>
      </c>
      <c r="M21" s="33">
        <v>2</v>
      </c>
      <c r="N21" s="33">
        <v>50</v>
      </c>
      <c r="O21" s="33">
        <v>50</v>
      </c>
      <c r="P21" s="32" t="s">
        <v>38</v>
      </c>
      <c r="Q21" s="46">
        <v>180</v>
      </c>
      <c r="R21" s="46">
        <v>100</v>
      </c>
      <c r="S21" s="37"/>
      <c r="T21" s="35"/>
      <c r="U21" s="36"/>
      <c r="V21" s="62">
        <f t="shared" si="0"/>
        <v>280</v>
      </c>
    </row>
    <row r="22" spans="1:22" s="10" customFormat="1" x14ac:dyDescent="0.2">
      <c r="A22" s="30" t="s">
        <v>176</v>
      </c>
      <c r="B22" s="30" t="s">
        <v>58</v>
      </c>
      <c r="C22" s="30" t="s">
        <v>36</v>
      </c>
      <c r="D22" s="31" t="s">
        <v>4</v>
      </c>
      <c r="E22" s="31" t="s">
        <v>5</v>
      </c>
      <c r="F22" s="31" t="s">
        <v>19</v>
      </c>
      <c r="G22" s="32" t="s">
        <v>38</v>
      </c>
      <c r="H22" s="32" t="s">
        <v>38</v>
      </c>
      <c r="I22" s="33">
        <v>2</v>
      </c>
      <c r="J22" s="33">
        <v>2</v>
      </c>
      <c r="K22" s="33">
        <v>3</v>
      </c>
      <c r="L22" s="33">
        <v>6</v>
      </c>
      <c r="M22" s="33">
        <v>2</v>
      </c>
      <c r="N22" s="33">
        <v>50</v>
      </c>
      <c r="O22" s="33">
        <v>50</v>
      </c>
      <c r="P22" s="32" t="s">
        <v>38</v>
      </c>
      <c r="Q22" s="46">
        <v>150</v>
      </c>
      <c r="R22" s="46">
        <v>50</v>
      </c>
      <c r="S22" s="37"/>
      <c r="T22" s="35"/>
      <c r="U22" s="36"/>
      <c r="V22" s="62">
        <f t="shared" si="0"/>
        <v>200</v>
      </c>
    </row>
    <row r="23" spans="1:22" s="10" customFormat="1" x14ac:dyDescent="0.2">
      <c r="A23" s="30" t="s">
        <v>176</v>
      </c>
      <c r="B23" s="30" t="s">
        <v>97</v>
      </c>
      <c r="C23" s="30" t="s">
        <v>86</v>
      </c>
      <c r="D23" s="31" t="s">
        <v>4</v>
      </c>
      <c r="E23" s="31" t="s">
        <v>5</v>
      </c>
      <c r="F23" s="31" t="s">
        <v>19</v>
      </c>
      <c r="G23" s="32" t="s">
        <v>38</v>
      </c>
      <c r="H23" s="32" t="s">
        <v>38</v>
      </c>
      <c r="I23" s="33">
        <v>2</v>
      </c>
      <c r="J23" s="33">
        <v>2</v>
      </c>
      <c r="K23" s="33">
        <v>3</v>
      </c>
      <c r="L23" s="33">
        <v>6</v>
      </c>
      <c r="M23" s="33">
        <v>2</v>
      </c>
      <c r="N23" s="33">
        <v>50</v>
      </c>
      <c r="O23" s="33">
        <v>50</v>
      </c>
      <c r="P23" s="32" t="s">
        <v>38</v>
      </c>
      <c r="Q23" s="32" t="s">
        <v>38</v>
      </c>
      <c r="R23" s="46">
        <v>50</v>
      </c>
      <c r="S23" s="37"/>
      <c r="T23" s="35"/>
      <c r="U23" s="36"/>
      <c r="V23" s="62">
        <f t="shared" si="0"/>
        <v>50</v>
      </c>
    </row>
    <row r="24" spans="1:22" s="10" customFormat="1" x14ac:dyDescent="0.2">
      <c r="A24" s="30" t="s">
        <v>141</v>
      </c>
      <c r="B24" s="30" t="s">
        <v>110</v>
      </c>
      <c r="C24" s="30" t="s">
        <v>86</v>
      </c>
      <c r="D24" s="31" t="s">
        <v>4</v>
      </c>
      <c r="E24" s="31" t="s">
        <v>5</v>
      </c>
      <c r="F24" s="31" t="s">
        <v>19</v>
      </c>
      <c r="G24" s="32" t="s">
        <v>38</v>
      </c>
      <c r="H24" s="32" t="s">
        <v>38</v>
      </c>
      <c r="I24" s="33">
        <v>2</v>
      </c>
      <c r="J24" s="33">
        <v>2</v>
      </c>
      <c r="K24" s="33">
        <v>3</v>
      </c>
      <c r="L24" s="33">
        <v>6</v>
      </c>
      <c r="M24" s="33">
        <v>2</v>
      </c>
      <c r="N24" s="33">
        <v>50</v>
      </c>
      <c r="O24" s="33">
        <v>50</v>
      </c>
      <c r="P24" s="32" t="s">
        <v>38</v>
      </c>
      <c r="Q24" s="46">
        <v>180</v>
      </c>
      <c r="R24" s="47" t="s">
        <v>38</v>
      </c>
      <c r="S24" s="37"/>
      <c r="T24" s="35"/>
      <c r="U24" s="36"/>
      <c r="V24" s="62">
        <f t="shared" si="0"/>
        <v>180</v>
      </c>
    </row>
    <row r="25" spans="1:22" s="10" customFormat="1" x14ac:dyDescent="0.2">
      <c r="A25" s="30" t="s">
        <v>142</v>
      </c>
      <c r="B25" s="30" t="s">
        <v>103</v>
      </c>
      <c r="C25" s="30" t="s">
        <v>85</v>
      </c>
      <c r="D25" s="31" t="s">
        <v>4</v>
      </c>
      <c r="E25" s="31" t="s">
        <v>5</v>
      </c>
      <c r="F25" s="31" t="s">
        <v>19</v>
      </c>
      <c r="G25" s="32" t="s">
        <v>38</v>
      </c>
      <c r="H25" s="32" t="s">
        <v>38</v>
      </c>
      <c r="I25" s="33">
        <v>2</v>
      </c>
      <c r="J25" s="33">
        <v>4</v>
      </c>
      <c r="K25" s="33">
        <v>4</v>
      </c>
      <c r="L25" s="33">
        <v>5</v>
      </c>
      <c r="M25" s="33">
        <v>2</v>
      </c>
      <c r="N25" s="33">
        <v>50</v>
      </c>
      <c r="O25" s="33">
        <v>50</v>
      </c>
      <c r="P25" s="32" t="s">
        <v>38</v>
      </c>
      <c r="Q25" s="46">
        <v>120</v>
      </c>
      <c r="R25" s="46">
        <v>50</v>
      </c>
      <c r="S25" s="37"/>
      <c r="T25" s="35"/>
      <c r="U25" s="36"/>
      <c r="V25" s="62">
        <f t="shared" si="0"/>
        <v>170</v>
      </c>
    </row>
    <row r="26" spans="1:22" s="10" customFormat="1" x14ac:dyDescent="0.2">
      <c r="A26" s="30" t="s">
        <v>143</v>
      </c>
      <c r="B26" s="30" t="s">
        <v>101</v>
      </c>
      <c r="C26" s="30" t="s">
        <v>102</v>
      </c>
      <c r="D26" s="31" t="s">
        <v>4</v>
      </c>
      <c r="E26" s="31" t="s">
        <v>30</v>
      </c>
      <c r="F26" s="31" t="s">
        <v>19</v>
      </c>
      <c r="G26" s="32" t="s">
        <v>38</v>
      </c>
      <c r="H26" s="32" t="s">
        <v>38</v>
      </c>
      <c r="I26" s="33">
        <v>2</v>
      </c>
      <c r="J26" s="33">
        <v>0</v>
      </c>
      <c r="K26" s="33">
        <v>2</v>
      </c>
      <c r="L26" s="33">
        <v>1</v>
      </c>
      <c r="M26" s="33">
        <v>2</v>
      </c>
      <c r="N26" s="33">
        <v>50</v>
      </c>
      <c r="O26" s="33">
        <v>50</v>
      </c>
      <c r="P26" s="32" t="s">
        <v>38</v>
      </c>
      <c r="Q26" s="46">
        <v>120</v>
      </c>
      <c r="R26" s="47" t="s">
        <v>38</v>
      </c>
      <c r="S26" s="37"/>
      <c r="T26" s="38"/>
      <c r="U26" s="36"/>
      <c r="V26" s="62">
        <f t="shared" si="0"/>
        <v>120</v>
      </c>
    </row>
    <row r="27" spans="1:22" s="10" customFormat="1" x14ac:dyDescent="0.2">
      <c r="A27" s="30" t="s">
        <v>143</v>
      </c>
      <c r="B27" s="30" t="s">
        <v>104</v>
      </c>
      <c r="C27" s="30" t="s">
        <v>84</v>
      </c>
      <c r="D27" s="31" t="s">
        <v>4</v>
      </c>
      <c r="E27" s="31" t="s">
        <v>30</v>
      </c>
      <c r="F27" s="31" t="s">
        <v>19</v>
      </c>
      <c r="G27" s="32" t="s">
        <v>38</v>
      </c>
      <c r="H27" s="32" t="s">
        <v>38</v>
      </c>
      <c r="I27" s="33">
        <v>2</v>
      </c>
      <c r="J27" s="33">
        <v>0</v>
      </c>
      <c r="K27" s="33">
        <v>2</v>
      </c>
      <c r="L27" s="33">
        <v>1</v>
      </c>
      <c r="M27" s="33">
        <v>2</v>
      </c>
      <c r="N27" s="33">
        <v>50</v>
      </c>
      <c r="O27" s="33">
        <v>50</v>
      </c>
      <c r="P27" s="32" t="s">
        <v>38</v>
      </c>
      <c r="Q27" s="46" t="s">
        <v>38</v>
      </c>
      <c r="R27" s="46">
        <v>50</v>
      </c>
      <c r="S27" s="37"/>
      <c r="T27" s="38"/>
      <c r="U27" s="36"/>
      <c r="V27" s="62">
        <f>SUM(Q27:U27)</f>
        <v>50</v>
      </c>
    </row>
    <row r="28" spans="1:22" s="10" customFormat="1" x14ac:dyDescent="0.2">
      <c r="A28" s="30" t="s">
        <v>177</v>
      </c>
      <c r="B28" s="30" t="s">
        <v>105</v>
      </c>
      <c r="C28" s="30" t="s">
        <v>83</v>
      </c>
      <c r="D28" s="31" t="s">
        <v>4</v>
      </c>
      <c r="E28" s="31" t="s">
        <v>5</v>
      </c>
      <c r="F28" s="31" t="s">
        <v>19</v>
      </c>
      <c r="G28" s="32" t="s">
        <v>38</v>
      </c>
      <c r="H28" s="32" t="s">
        <v>38</v>
      </c>
      <c r="I28" s="33">
        <v>2</v>
      </c>
      <c r="J28" s="33">
        <v>4</v>
      </c>
      <c r="K28" s="33">
        <v>4</v>
      </c>
      <c r="L28" s="41">
        <v>10</v>
      </c>
      <c r="M28" s="33">
        <v>2</v>
      </c>
      <c r="N28" s="33">
        <v>50</v>
      </c>
      <c r="O28" s="33">
        <v>50</v>
      </c>
      <c r="P28" s="32" t="s">
        <v>38</v>
      </c>
      <c r="Q28" s="46">
        <v>120</v>
      </c>
      <c r="R28" s="46">
        <v>50</v>
      </c>
      <c r="S28" s="37"/>
      <c r="T28" s="38"/>
      <c r="U28" s="36"/>
      <c r="V28" s="62">
        <f t="shared" si="0"/>
        <v>170</v>
      </c>
    </row>
    <row r="29" spans="1:22" s="10" customFormat="1" x14ac:dyDescent="0.2">
      <c r="A29" s="30" t="s">
        <v>145</v>
      </c>
      <c r="B29" s="30" t="s">
        <v>106</v>
      </c>
      <c r="C29" s="30" t="s">
        <v>81</v>
      </c>
      <c r="D29" s="31" t="s">
        <v>4</v>
      </c>
      <c r="E29" s="31" t="s">
        <v>5</v>
      </c>
      <c r="F29" s="31" t="s">
        <v>19</v>
      </c>
      <c r="G29" s="32" t="s">
        <v>38</v>
      </c>
      <c r="H29" s="32" t="s">
        <v>38</v>
      </c>
      <c r="I29" s="33">
        <v>4</v>
      </c>
      <c r="J29" s="33">
        <v>0</v>
      </c>
      <c r="K29" s="33">
        <v>4</v>
      </c>
      <c r="L29" s="33">
        <v>6</v>
      </c>
      <c r="M29" s="33">
        <v>2</v>
      </c>
      <c r="N29" s="33">
        <v>50</v>
      </c>
      <c r="O29" s="33">
        <v>50</v>
      </c>
      <c r="P29" s="32" t="s">
        <v>38</v>
      </c>
      <c r="Q29" s="46">
        <v>120</v>
      </c>
      <c r="R29" s="46">
        <v>50</v>
      </c>
      <c r="S29" s="37"/>
      <c r="T29" s="38"/>
      <c r="U29" s="36"/>
      <c r="V29" s="62">
        <f t="shared" si="0"/>
        <v>170</v>
      </c>
    </row>
    <row r="30" spans="1:22" s="10" customFormat="1" x14ac:dyDescent="0.2">
      <c r="A30" s="30" t="s">
        <v>146</v>
      </c>
      <c r="B30" s="30" t="s">
        <v>107</v>
      </c>
      <c r="C30" s="30" t="s">
        <v>82</v>
      </c>
      <c r="D30" s="31" t="s">
        <v>4</v>
      </c>
      <c r="E30" s="31" t="s">
        <v>5</v>
      </c>
      <c r="F30" s="31" t="s">
        <v>37</v>
      </c>
      <c r="G30" s="32" t="s">
        <v>38</v>
      </c>
      <c r="H30" s="32" t="s">
        <v>38</v>
      </c>
      <c r="I30" s="33">
        <v>0</v>
      </c>
      <c r="J30" s="33">
        <v>4</v>
      </c>
      <c r="K30" s="33">
        <v>2</v>
      </c>
      <c r="L30" s="33">
        <v>4</v>
      </c>
      <c r="M30" s="33">
        <v>2</v>
      </c>
      <c r="N30" s="33">
        <v>50</v>
      </c>
      <c r="O30" s="33">
        <v>50</v>
      </c>
      <c r="P30" s="32" t="s">
        <v>38</v>
      </c>
      <c r="Q30" s="46">
        <v>120</v>
      </c>
      <c r="R30" s="46">
        <v>50</v>
      </c>
      <c r="S30" s="37"/>
      <c r="T30" s="35"/>
      <c r="U30" s="36"/>
      <c r="V30" s="62">
        <f t="shared" si="0"/>
        <v>170</v>
      </c>
    </row>
    <row r="31" spans="1:22" s="10" customFormat="1" x14ac:dyDescent="0.2">
      <c r="A31" s="30" t="s">
        <v>144</v>
      </c>
      <c r="B31" s="30" t="s">
        <v>111</v>
      </c>
      <c r="C31" s="30" t="s">
        <v>112</v>
      </c>
      <c r="D31" s="31" t="s">
        <v>4</v>
      </c>
      <c r="E31" s="31" t="s">
        <v>5</v>
      </c>
      <c r="F31" s="31" t="s">
        <v>19</v>
      </c>
      <c r="G31" s="32" t="s">
        <v>38</v>
      </c>
      <c r="H31" s="32" t="s">
        <v>38</v>
      </c>
      <c r="I31" s="33">
        <v>2</v>
      </c>
      <c r="J31" s="33">
        <v>0</v>
      </c>
      <c r="K31" s="33">
        <v>0</v>
      </c>
      <c r="L31" s="33">
        <v>1</v>
      </c>
      <c r="M31" s="33">
        <v>2</v>
      </c>
      <c r="N31" s="33">
        <v>50</v>
      </c>
      <c r="O31" s="33">
        <v>50</v>
      </c>
      <c r="P31" s="32" t="s">
        <v>38</v>
      </c>
      <c r="Q31" s="46">
        <v>120</v>
      </c>
      <c r="R31" s="47" t="s">
        <v>38</v>
      </c>
      <c r="S31" s="37"/>
      <c r="T31" s="38"/>
      <c r="U31" s="36"/>
      <c r="V31" s="62">
        <f t="shared" si="0"/>
        <v>120</v>
      </c>
    </row>
    <row r="32" spans="1:22" s="10" customFormat="1" x14ac:dyDescent="0.2">
      <c r="A32" s="30" t="s">
        <v>146</v>
      </c>
      <c r="B32" s="30" t="s">
        <v>108</v>
      </c>
      <c r="C32" s="30" t="s">
        <v>51</v>
      </c>
      <c r="D32" s="31" t="s">
        <v>4</v>
      </c>
      <c r="E32" s="31" t="s">
        <v>30</v>
      </c>
      <c r="F32" s="31" t="s">
        <v>19</v>
      </c>
      <c r="G32" s="32" t="s">
        <v>38</v>
      </c>
      <c r="H32" s="32" t="s">
        <v>38</v>
      </c>
      <c r="I32" s="33">
        <v>3</v>
      </c>
      <c r="J32" s="33">
        <v>0</v>
      </c>
      <c r="K32" s="33">
        <v>3</v>
      </c>
      <c r="L32" s="33">
        <v>5</v>
      </c>
      <c r="M32" s="33">
        <v>2</v>
      </c>
      <c r="N32" s="33">
        <v>50</v>
      </c>
      <c r="O32" s="33">
        <v>50</v>
      </c>
      <c r="P32" s="32" t="s">
        <v>38</v>
      </c>
      <c r="Q32" s="46">
        <v>15</v>
      </c>
      <c r="R32" s="46">
        <v>5</v>
      </c>
      <c r="S32" s="48" t="s">
        <v>32</v>
      </c>
      <c r="T32" s="46">
        <v>5</v>
      </c>
      <c r="U32" s="42"/>
      <c r="V32" s="62">
        <f t="shared" si="0"/>
        <v>25</v>
      </c>
    </row>
    <row r="33" spans="1:22" s="10" customFormat="1" x14ac:dyDescent="0.2">
      <c r="A33" s="30" t="s">
        <v>147</v>
      </c>
      <c r="B33" s="30" t="s">
        <v>108</v>
      </c>
      <c r="C33" s="30" t="s">
        <v>51</v>
      </c>
      <c r="D33" s="31" t="s">
        <v>26</v>
      </c>
      <c r="E33" s="31" t="s">
        <v>30</v>
      </c>
      <c r="F33" s="31" t="s">
        <v>19</v>
      </c>
      <c r="G33" s="32" t="s">
        <v>38</v>
      </c>
      <c r="H33" s="32" t="s">
        <v>38</v>
      </c>
      <c r="I33" s="33">
        <v>3</v>
      </c>
      <c r="J33" s="33">
        <v>0</v>
      </c>
      <c r="K33" s="33">
        <v>3</v>
      </c>
      <c r="L33" s="33">
        <v>5</v>
      </c>
      <c r="M33" s="33">
        <v>2</v>
      </c>
      <c r="N33" s="33">
        <v>50</v>
      </c>
      <c r="O33" s="33">
        <v>50</v>
      </c>
      <c r="P33" s="32" t="s">
        <v>38</v>
      </c>
      <c r="Q33" s="46">
        <v>15</v>
      </c>
      <c r="R33" s="46">
        <v>5</v>
      </c>
      <c r="S33" s="48" t="s">
        <v>32</v>
      </c>
      <c r="T33" s="46">
        <v>5</v>
      </c>
      <c r="U33" s="42"/>
      <c r="V33" s="62">
        <f>SUM(Q33:U33)</f>
        <v>25</v>
      </c>
    </row>
    <row r="34" spans="1:22" s="43" customFormat="1" x14ac:dyDescent="0.2">
      <c r="A34" s="30" t="s">
        <v>135</v>
      </c>
      <c r="B34" s="30" t="s">
        <v>109</v>
      </c>
      <c r="C34" s="30" t="s">
        <v>80</v>
      </c>
      <c r="D34" s="31" t="s">
        <v>4</v>
      </c>
      <c r="E34" s="31" t="s">
        <v>30</v>
      </c>
      <c r="F34" s="31" t="s">
        <v>19</v>
      </c>
      <c r="G34" s="32" t="s">
        <v>38</v>
      </c>
      <c r="H34" s="32" t="s">
        <v>38</v>
      </c>
      <c r="I34" s="33">
        <v>3</v>
      </c>
      <c r="J34" s="33">
        <v>0</v>
      </c>
      <c r="K34" s="33">
        <v>3</v>
      </c>
      <c r="L34" s="33">
        <v>5</v>
      </c>
      <c r="M34" s="33">
        <v>2</v>
      </c>
      <c r="N34" s="33">
        <v>50</v>
      </c>
      <c r="O34" s="33">
        <v>50</v>
      </c>
      <c r="P34" s="32" t="s">
        <v>38</v>
      </c>
      <c r="Q34" s="46">
        <v>30</v>
      </c>
      <c r="R34" s="46">
        <v>5</v>
      </c>
      <c r="S34" s="48" t="s">
        <v>32</v>
      </c>
      <c r="T34" s="46">
        <v>5</v>
      </c>
      <c r="U34" s="42"/>
      <c r="V34" s="62">
        <f t="shared" si="0"/>
        <v>40</v>
      </c>
    </row>
    <row r="35" spans="1:22" s="43" customFormat="1" x14ac:dyDescent="0.2">
      <c r="A35" s="30" t="s">
        <v>149</v>
      </c>
      <c r="B35" s="30" t="s">
        <v>150</v>
      </c>
      <c r="C35" s="30" t="s">
        <v>153</v>
      </c>
      <c r="D35" s="31" t="s">
        <v>4</v>
      </c>
      <c r="E35" s="31" t="s">
        <v>30</v>
      </c>
      <c r="F35" s="31" t="s">
        <v>19</v>
      </c>
      <c r="G35" s="32" t="s">
        <v>38</v>
      </c>
      <c r="H35" s="32" t="s">
        <v>38</v>
      </c>
      <c r="I35" s="33">
        <v>3</v>
      </c>
      <c r="J35" s="33">
        <v>0</v>
      </c>
      <c r="K35" s="33">
        <v>3</v>
      </c>
      <c r="L35" s="33">
        <v>5</v>
      </c>
      <c r="M35" s="40">
        <v>2</v>
      </c>
      <c r="N35" s="33">
        <v>50</v>
      </c>
      <c r="O35" s="33">
        <v>50</v>
      </c>
      <c r="P35" s="32" t="s">
        <v>38</v>
      </c>
      <c r="Q35" s="46">
        <v>30</v>
      </c>
      <c r="R35" s="46">
        <v>5</v>
      </c>
      <c r="S35" s="48" t="s">
        <v>32</v>
      </c>
      <c r="T35" s="46">
        <v>5</v>
      </c>
      <c r="U35" s="42"/>
      <c r="V35" s="62">
        <f>SUM(Q35:U35)</f>
        <v>40</v>
      </c>
    </row>
    <row r="36" spans="1:22" s="43" customFormat="1" x14ac:dyDescent="0.2">
      <c r="A36" s="30" t="s">
        <v>148</v>
      </c>
      <c r="B36" s="30" t="s">
        <v>95</v>
      </c>
      <c r="C36" s="30" t="s">
        <v>154</v>
      </c>
      <c r="D36" s="31" t="s">
        <v>4</v>
      </c>
      <c r="E36" s="31" t="s">
        <v>30</v>
      </c>
      <c r="F36" s="31" t="s">
        <v>19</v>
      </c>
      <c r="G36" s="32" t="s">
        <v>38</v>
      </c>
      <c r="H36" s="32" t="s">
        <v>38</v>
      </c>
      <c r="I36" s="33">
        <v>2</v>
      </c>
      <c r="J36" s="33">
        <v>2</v>
      </c>
      <c r="K36" s="33">
        <v>3</v>
      </c>
      <c r="L36" s="33">
        <v>5</v>
      </c>
      <c r="M36" s="40">
        <v>2</v>
      </c>
      <c r="N36" s="33">
        <v>50</v>
      </c>
      <c r="O36" s="33">
        <v>50</v>
      </c>
      <c r="P36" s="32" t="s">
        <v>38</v>
      </c>
      <c r="Q36" s="46">
        <v>30</v>
      </c>
      <c r="R36" s="46">
        <v>5</v>
      </c>
      <c r="S36" s="48" t="s">
        <v>32</v>
      </c>
      <c r="T36" s="46">
        <v>5</v>
      </c>
      <c r="U36" s="42"/>
      <c r="V36" s="62">
        <f>SUM(Q36:U36)</f>
        <v>40</v>
      </c>
    </row>
    <row r="37" spans="1:22" s="43" customFormat="1" x14ac:dyDescent="0.2">
      <c r="A37" s="30" t="s">
        <v>178</v>
      </c>
      <c r="B37" s="30" t="s">
        <v>96</v>
      </c>
      <c r="C37" s="30" t="s">
        <v>39</v>
      </c>
      <c r="D37" s="31" t="s">
        <v>4</v>
      </c>
      <c r="E37" s="31" t="s">
        <v>30</v>
      </c>
      <c r="F37" s="31" t="s">
        <v>19</v>
      </c>
      <c r="G37" s="32" t="s">
        <v>38</v>
      </c>
      <c r="H37" s="32" t="s">
        <v>38</v>
      </c>
      <c r="I37" s="33">
        <v>3</v>
      </c>
      <c r="J37" s="33">
        <v>0</v>
      </c>
      <c r="K37" s="33">
        <v>3</v>
      </c>
      <c r="L37" s="33">
        <v>5</v>
      </c>
      <c r="M37" s="40">
        <v>2</v>
      </c>
      <c r="N37" s="40">
        <v>50</v>
      </c>
      <c r="O37" s="40">
        <v>50</v>
      </c>
      <c r="P37" s="32" t="s">
        <v>38</v>
      </c>
      <c r="Q37" s="46">
        <v>30</v>
      </c>
      <c r="R37" s="46">
        <v>5</v>
      </c>
      <c r="S37" s="48" t="s">
        <v>32</v>
      </c>
      <c r="T37" s="46">
        <v>5</v>
      </c>
      <c r="U37" s="42"/>
      <c r="V37" s="62">
        <f t="shared" si="0"/>
        <v>40</v>
      </c>
    </row>
    <row r="38" spans="1:22" s="43" customFormat="1" x14ac:dyDescent="0.2">
      <c r="A38" s="30" t="s">
        <v>132</v>
      </c>
      <c r="B38" s="30" t="s">
        <v>151</v>
      </c>
      <c r="C38" s="30" t="s">
        <v>152</v>
      </c>
      <c r="D38" s="31" t="s">
        <v>4</v>
      </c>
      <c r="E38" s="31" t="s">
        <v>30</v>
      </c>
      <c r="F38" s="31" t="s">
        <v>19</v>
      </c>
      <c r="G38" s="32" t="s">
        <v>38</v>
      </c>
      <c r="H38" s="32" t="s">
        <v>38</v>
      </c>
      <c r="I38" s="33">
        <v>3</v>
      </c>
      <c r="J38" s="33">
        <v>0</v>
      </c>
      <c r="K38" s="33">
        <v>3</v>
      </c>
      <c r="L38" s="33">
        <v>5</v>
      </c>
      <c r="M38" s="40">
        <v>2</v>
      </c>
      <c r="N38" s="40">
        <v>50</v>
      </c>
      <c r="O38" s="40">
        <v>50</v>
      </c>
      <c r="P38" s="32" t="s">
        <v>38</v>
      </c>
      <c r="Q38" s="46">
        <v>30</v>
      </c>
      <c r="R38" s="46">
        <v>5</v>
      </c>
      <c r="S38" s="48" t="s">
        <v>32</v>
      </c>
      <c r="T38" s="46">
        <v>5</v>
      </c>
      <c r="U38" s="42"/>
      <c r="V38" s="62">
        <f>SUM(Q38:U38)</f>
        <v>40</v>
      </c>
    </row>
    <row r="39" spans="1:22" s="43" customFormat="1" x14ac:dyDescent="0.2">
      <c r="A39" s="30" t="s">
        <v>179</v>
      </c>
      <c r="B39" s="30" t="s">
        <v>98</v>
      </c>
      <c r="C39" s="30" t="s">
        <v>79</v>
      </c>
      <c r="D39" s="31" t="s">
        <v>4</v>
      </c>
      <c r="E39" s="31" t="s">
        <v>30</v>
      </c>
      <c r="F39" s="31" t="s">
        <v>19</v>
      </c>
      <c r="G39" s="32" t="s">
        <v>38</v>
      </c>
      <c r="H39" s="32" t="s">
        <v>38</v>
      </c>
      <c r="I39" s="33">
        <v>3</v>
      </c>
      <c r="J39" s="33">
        <v>0</v>
      </c>
      <c r="K39" s="33">
        <v>3</v>
      </c>
      <c r="L39" s="33">
        <v>5</v>
      </c>
      <c r="M39" s="33">
        <v>1</v>
      </c>
      <c r="N39" s="40">
        <v>40</v>
      </c>
      <c r="O39" s="40">
        <v>60</v>
      </c>
      <c r="P39" s="32" t="s">
        <v>38</v>
      </c>
      <c r="Q39" s="53">
        <v>100</v>
      </c>
      <c r="R39" s="46">
        <v>10</v>
      </c>
      <c r="S39" s="57"/>
      <c r="T39" s="58"/>
      <c r="U39" s="70"/>
      <c r="V39" s="62">
        <f t="shared" si="0"/>
        <v>110</v>
      </c>
    </row>
    <row r="40" spans="1:22" s="43" customFormat="1" x14ac:dyDescent="0.2">
      <c r="A40" s="30" t="s">
        <v>179</v>
      </c>
      <c r="B40" s="30" t="s">
        <v>124</v>
      </c>
      <c r="C40" s="30" t="s">
        <v>79</v>
      </c>
      <c r="D40" s="31" t="s">
        <v>4</v>
      </c>
      <c r="E40" s="31" t="s">
        <v>30</v>
      </c>
      <c r="F40" s="31" t="s">
        <v>19</v>
      </c>
      <c r="G40" s="32" t="s">
        <v>38</v>
      </c>
      <c r="H40" s="32" t="s">
        <v>38</v>
      </c>
      <c r="I40" s="33">
        <v>3</v>
      </c>
      <c r="J40" s="33">
        <v>0</v>
      </c>
      <c r="K40" s="33">
        <v>3</v>
      </c>
      <c r="L40" s="33">
        <v>5</v>
      </c>
      <c r="M40" s="40">
        <v>1</v>
      </c>
      <c r="N40" s="40">
        <v>40</v>
      </c>
      <c r="O40" s="40">
        <v>60</v>
      </c>
      <c r="P40" s="32" t="s">
        <v>38</v>
      </c>
      <c r="Q40" s="46">
        <v>5</v>
      </c>
      <c r="R40" s="47" t="s">
        <v>38</v>
      </c>
      <c r="S40" s="57"/>
      <c r="T40" s="58"/>
      <c r="U40" s="59"/>
      <c r="V40" s="62">
        <f t="shared" si="0"/>
        <v>5</v>
      </c>
    </row>
    <row r="41" spans="1:22" s="43" customFormat="1" x14ac:dyDescent="0.2">
      <c r="A41" s="19" t="s">
        <v>121</v>
      </c>
      <c r="B41" s="15" t="s">
        <v>180</v>
      </c>
      <c r="C41" s="15" t="s">
        <v>90</v>
      </c>
      <c r="D41" s="14" t="s">
        <v>4</v>
      </c>
      <c r="E41" s="14" t="s">
        <v>30</v>
      </c>
      <c r="F41" s="14" t="s">
        <v>19</v>
      </c>
      <c r="G41" s="16" t="s">
        <v>38</v>
      </c>
      <c r="H41" s="16" t="s">
        <v>38</v>
      </c>
      <c r="I41" s="17">
        <v>3</v>
      </c>
      <c r="J41" s="17">
        <v>0</v>
      </c>
      <c r="K41" s="17">
        <v>3</v>
      </c>
      <c r="L41" s="20">
        <v>5</v>
      </c>
      <c r="M41" s="20">
        <v>1</v>
      </c>
      <c r="N41" s="20">
        <v>40</v>
      </c>
      <c r="O41" s="20">
        <v>60</v>
      </c>
      <c r="P41" s="16" t="s">
        <v>38</v>
      </c>
      <c r="Q41" s="54">
        <v>60</v>
      </c>
      <c r="R41" s="32" t="s">
        <v>38</v>
      </c>
      <c r="S41" s="48" t="s">
        <v>192</v>
      </c>
      <c r="T41" s="46">
        <v>10</v>
      </c>
      <c r="U41" s="71"/>
      <c r="V41" s="63">
        <f t="shared" ref="V41:V47" si="1">SUM(Q41:U41)</f>
        <v>70</v>
      </c>
    </row>
    <row r="42" spans="1:22" s="43" customFormat="1" x14ac:dyDescent="0.2">
      <c r="A42" s="75" t="s">
        <v>127</v>
      </c>
      <c r="B42" s="15" t="s">
        <v>181</v>
      </c>
      <c r="C42" s="15" t="s">
        <v>48</v>
      </c>
      <c r="D42" s="14" t="s">
        <v>4</v>
      </c>
      <c r="E42" s="14" t="s">
        <v>30</v>
      </c>
      <c r="F42" s="14" t="s">
        <v>19</v>
      </c>
      <c r="G42" s="16" t="s">
        <v>38</v>
      </c>
      <c r="H42" s="16" t="s">
        <v>38</v>
      </c>
      <c r="I42" s="17">
        <v>3</v>
      </c>
      <c r="J42" s="17">
        <v>0</v>
      </c>
      <c r="K42" s="17">
        <v>3</v>
      </c>
      <c r="L42" s="20">
        <v>3</v>
      </c>
      <c r="M42" s="20">
        <v>1</v>
      </c>
      <c r="N42" s="20">
        <v>40</v>
      </c>
      <c r="O42" s="20">
        <v>60</v>
      </c>
      <c r="P42" s="16" t="s">
        <v>38</v>
      </c>
      <c r="Q42" s="54">
        <v>30</v>
      </c>
      <c r="R42" s="22">
        <v>4</v>
      </c>
      <c r="S42" s="48" t="s">
        <v>32</v>
      </c>
      <c r="T42" s="55">
        <v>16</v>
      </c>
      <c r="U42" s="71"/>
      <c r="V42" s="63">
        <f t="shared" si="1"/>
        <v>50</v>
      </c>
    </row>
    <row r="43" spans="1:22" s="43" customFormat="1" x14ac:dyDescent="0.2">
      <c r="A43" s="19" t="s">
        <v>122</v>
      </c>
      <c r="B43" s="19" t="s">
        <v>182</v>
      </c>
      <c r="C43" s="19" t="s">
        <v>91</v>
      </c>
      <c r="D43" s="18" t="s">
        <v>4</v>
      </c>
      <c r="E43" s="18" t="s">
        <v>30</v>
      </c>
      <c r="F43" s="18" t="s">
        <v>19</v>
      </c>
      <c r="G43" s="16" t="s">
        <v>38</v>
      </c>
      <c r="H43" s="16" t="s">
        <v>38</v>
      </c>
      <c r="I43" s="20">
        <v>3</v>
      </c>
      <c r="J43" s="20">
        <v>0</v>
      </c>
      <c r="K43" s="20">
        <v>3</v>
      </c>
      <c r="L43" s="20">
        <v>3</v>
      </c>
      <c r="M43" s="20">
        <v>1</v>
      </c>
      <c r="N43" s="20">
        <v>40</v>
      </c>
      <c r="O43" s="20">
        <v>60</v>
      </c>
      <c r="P43" s="16" t="s">
        <v>38</v>
      </c>
      <c r="Q43" s="50">
        <v>40</v>
      </c>
      <c r="R43" s="22">
        <v>5</v>
      </c>
      <c r="S43" s="48" t="s">
        <v>32</v>
      </c>
      <c r="T43" s="56">
        <v>20</v>
      </c>
      <c r="U43" s="60"/>
      <c r="V43" s="63">
        <f t="shared" si="1"/>
        <v>65</v>
      </c>
    </row>
    <row r="44" spans="1:22" s="43" customFormat="1" x14ac:dyDescent="0.2">
      <c r="A44" s="75" t="s">
        <v>163</v>
      </c>
      <c r="B44" s="19" t="s">
        <v>183</v>
      </c>
      <c r="C44" s="19" t="s">
        <v>49</v>
      </c>
      <c r="D44" s="18" t="s">
        <v>4</v>
      </c>
      <c r="E44" s="18" t="s">
        <v>30</v>
      </c>
      <c r="F44" s="18" t="s">
        <v>19</v>
      </c>
      <c r="G44" s="16" t="s">
        <v>38</v>
      </c>
      <c r="H44" s="16" t="s">
        <v>38</v>
      </c>
      <c r="I44" s="20">
        <v>3</v>
      </c>
      <c r="J44" s="20">
        <v>0</v>
      </c>
      <c r="K44" s="20">
        <v>3</v>
      </c>
      <c r="L44" s="20">
        <v>3</v>
      </c>
      <c r="M44" s="20">
        <v>1</v>
      </c>
      <c r="N44" s="20">
        <v>40</v>
      </c>
      <c r="O44" s="20">
        <v>60</v>
      </c>
      <c r="P44" s="16" t="s">
        <v>38</v>
      </c>
      <c r="Q44" s="50">
        <v>20</v>
      </c>
      <c r="R44" s="22">
        <v>5</v>
      </c>
      <c r="S44" s="48" t="s">
        <v>32</v>
      </c>
      <c r="T44" s="56">
        <v>35</v>
      </c>
      <c r="U44" s="60"/>
      <c r="V44" s="63">
        <f t="shared" si="1"/>
        <v>60</v>
      </c>
    </row>
    <row r="45" spans="1:22" s="43" customFormat="1" x14ac:dyDescent="0.2">
      <c r="A45" s="19" t="s">
        <v>125</v>
      </c>
      <c r="B45" s="19" t="s">
        <v>184</v>
      </c>
      <c r="C45" s="19" t="s">
        <v>126</v>
      </c>
      <c r="D45" s="18" t="s">
        <v>4</v>
      </c>
      <c r="E45" s="18" t="s">
        <v>30</v>
      </c>
      <c r="F45" s="18" t="s">
        <v>19</v>
      </c>
      <c r="G45" s="16" t="s">
        <v>38</v>
      </c>
      <c r="H45" s="16" t="s">
        <v>38</v>
      </c>
      <c r="I45" s="20">
        <v>3</v>
      </c>
      <c r="J45" s="20">
        <v>0</v>
      </c>
      <c r="K45" s="20">
        <v>3</v>
      </c>
      <c r="L45" s="20">
        <v>3</v>
      </c>
      <c r="M45" s="20">
        <v>1</v>
      </c>
      <c r="N45" s="20">
        <v>40</v>
      </c>
      <c r="O45" s="20">
        <v>60</v>
      </c>
      <c r="P45" s="16" t="s">
        <v>38</v>
      </c>
      <c r="Q45" s="51">
        <v>30</v>
      </c>
      <c r="R45" s="32" t="s">
        <v>38</v>
      </c>
      <c r="S45" s="48" t="s">
        <v>32</v>
      </c>
      <c r="T45" s="56">
        <v>90</v>
      </c>
      <c r="U45" s="60"/>
      <c r="V45" s="63">
        <f t="shared" si="1"/>
        <v>120</v>
      </c>
    </row>
    <row r="46" spans="1:22" s="10" customFormat="1" x14ac:dyDescent="0.2">
      <c r="A46" s="19" t="s">
        <v>185</v>
      </c>
      <c r="B46" s="19" t="s">
        <v>139</v>
      </c>
      <c r="C46" s="19" t="s">
        <v>138</v>
      </c>
      <c r="D46" s="44" t="s">
        <v>26</v>
      </c>
      <c r="E46" s="44" t="s">
        <v>30</v>
      </c>
      <c r="F46" s="44" t="s">
        <v>19</v>
      </c>
      <c r="G46" s="16" t="s">
        <v>38</v>
      </c>
      <c r="H46" s="16" t="s">
        <v>38</v>
      </c>
      <c r="I46" s="20">
        <v>3</v>
      </c>
      <c r="J46" s="20">
        <v>0</v>
      </c>
      <c r="K46" s="20">
        <v>3</v>
      </c>
      <c r="L46" s="20">
        <v>3</v>
      </c>
      <c r="M46" s="20">
        <v>1</v>
      </c>
      <c r="N46" s="20">
        <v>40</v>
      </c>
      <c r="O46" s="20">
        <v>60</v>
      </c>
      <c r="P46" s="16" t="s">
        <v>38</v>
      </c>
      <c r="Q46" s="51">
        <v>5</v>
      </c>
      <c r="R46" s="61" t="s">
        <v>38</v>
      </c>
      <c r="S46" s="29"/>
      <c r="T46" s="45"/>
      <c r="U46" s="60"/>
      <c r="V46" s="63">
        <f t="shared" si="1"/>
        <v>5</v>
      </c>
    </row>
    <row r="47" spans="1:22" s="43" customFormat="1" x14ac:dyDescent="0.2">
      <c r="A47" s="19" t="s">
        <v>117</v>
      </c>
      <c r="B47" s="15" t="s">
        <v>41</v>
      </c>
      <c r="C47" s="15" t="s">
        <v>52</v>
      </c>
      <c r="D47" s="14" t="s">
        <v>4</v>
      </c>
      <c r="E47" s="14" t="s">
        <v>5</v>
      </c>
      <c r="F47" s="24" t="s">
        <v>19</v>
      </c>
      <c r="G47" s="16" t="s">
        <v>38</v>
      </c>
      <c r="H47" s="16" t="s">
        <v>38</v>
      </c>
      <c r="I47" s="17">
        <v>4</v>
      </c>
      <c r="J47" s="17">
        <v>2</v>
      </c>
      <c r="K47" s="17">
        <v>5</v>
      </c>
      <c r="L47" s="17">
        <v>7</v>
      </c>
      <c r="M47" s="17">
        <v>2</v>
      </c>
      <c r="N47" s="17">
        <v>50</v>
      </c>
      <c r="O47" s="17">
        <v>50</v>
      </c>
      <c r="P47" s="16" t="s">
        <v>38</v>
      </c>
      <c r="Q47" s="22">
        <v>75</v>
      </c>
      <c r="R47" s="49">
        <v>10</v>
      </c>
      <c r="S47" s="77"/>
      <c r="T47" s="78"/>
      <c r="U47" s="79"/>
      <c r="V47" s="63">
        <f t="shared" si="1"/>
        <v>85</v>
      </c>
    </row>
    <row r="48" spans="1:22" s="43" customFormat="1" x14ac:dyDescent="0.2">
      <c r="A48" s="76" t="s">
        <v>186</v>
      </c>
      <c r="B48" s="15" t="s">
        <v>41</v>
      </c>
      <c r="C48" s="15" t="s">
        <v>52</v>
      </c>
      <c r="D48" s="14" t="s">
        <v>26</v>
      </c>
      <c r="E48" s="14" t="s">
        <v>5</v>
      </c>
      <c r="F48" s="24" t="s">
        <v>19</v>
      </c>
      <c r="G48" s="16" t="s">
        <v>38</v>
      </c>
      <c r="H48" s="16" t="s">
        <v>38</v>
      </c>
      <c r="I48" s="17">
        <v>4</v>
      </c>
      <c r="J48" s="17">
        <v>2</v>
      </c>
      <c r="K48" s="17">
        <v>5</v>
      </c>
      <c r="L48" s="17">
        <v>7</v>
      </c>
      <c r="M48" s="17">
        <v>2</v>
      </c>
      <c r="N48" s="17">
        <v>50</v>
      </c>
      <c r="O48" s="17">
        <v>50</v>
      </c>
      <c r="P48" s="16" t="s">
        <v>38</v>
      </c>
      <c r="Q48" s="22">
        <v>75</v>
      </c>
      <c r="R48" s="49">
        <v>10</v>
      </c>
      <c r="S48" s="77"/>
      <c r="T48" s="78"/>
      <c r="U48" s="79"/>
      <c r="V48" s="63">
        <f t="shared" ref="V48:V58" si="2">SUM(Q48:U48)</f>
        <v>85</v>
      </c>
    </row>
    <row r="49" spans="1:22" s="43" customFormat="1" x14ac:dyDescent="0.2">
      <c r="A49" s="19" t="s">
        <v>118</v>
      </c>
      <c r="B49" s="15" t="s">
        <v>43</v>
      </c>
      <c r="C49" s="15" t="s">
        <v>53</v>
      </c>
      <c r="D49" s="14" t="s">
        <v>4</v>
      </c>
      <c r="E49" s="14" t="s">
        <v>5</v>
      </c>
      <c r="F49" s="24" t="s">
        <v>19</v>
      </c>
      <c r="G49" s="16" t="s">
        <v>38</v>
      </c>
      <c r="H49" s="16" t="s">
        <v>38</v>
      </c>
      <c r="I49" s="17">
        <v>3</v>
      </c>
      <c r="J49" s="17">
        <v>2</v>
      </c>
      <c r="K49" s="17">
        <v>4</v>
      </c>
      <c r="L49" s="17">
        <v>7</v>
      </c>
      <c r="M49" s="20">
        <v>2</v>
      </c>
      <c r="N49" s="20">
        <v>50</v>
      </c>
      <c r="O49" s="20">
        <v>50</v>
      </c>
      <c r="P49" s="16" t="s">
        <v>38</v>
      </c>
      <c r="Q49" s="22">
        <v>150</v>
      </c>
      <c r="R49" s="49" t="s">
        <v>38</v>
      </c>
      <c r="S49" s="77"/>
      <c r="T49" s="78"/>
      <c r="U49" s="79"/>
      <c r="V49" s="63">
        <f t="shared" si="2"/>
        <v>150</v>
      </c>
    </row>
    <row r="50" spans="1:22" s="43" customFormat="1" x14ac:dyDescent="0.2">
      <c r="A50" s="19" t="s">
        <v>159</v>
      </c>
      <c r="B50" s="15" t="s">
        <v>42</v>
      </c>
      <c r="C50" s="15" t="s">
        <v>53</v>
      </c>
      <c r="D50" s="14" t="s">
        <v>4</v>
      </c>
      <c r="E50" s="14" t="s">
        <v>5</v>
      </c>
      <c r="F50" s="24" t="s">
        <v>19</v>
      </c>
      <c r="G50" s="16" t="s">
        <v>38</v>
      </c>
      <c r="H50" s="16" t="s">
        <v>38</v>
      </c>
      <c r="I50" s="17">
        <v>3</v>
      </c>
      <c r="J50" s="17">
        <v>2</v>
      </c>
      <c r="K50" s="17">
        <v>4</v>
      </c>
      <c r="L50" s="17">
        <v>6</v>
      </c>
      <c r="M50" s="20">
        <v>2</v>
      </c>
      <c r="N50" s="20">
        <v>50</v>
      </c>
      <c r="O50" s="20">
        <v>50</v>
      </c>
      <c r="P50" s="16" t="s">
        <v>38</v>
      </c>
      <c r="Q50" s="22" t="s">
        <v>38</v>
      </c>
      <c r="R50" s="49">
        <v>10</v>
      </c>
      <c r="S50" s="77"/>
      <c r="T50" s="78"/>
      <c r="U50" s="79"/>
      <c r="V50" s="63">
        <f>SUM(Q50:U50)</f>
        <v>10</v>
      </c>
    </row>
    <row r="51" spans="1:22" s="43" customFormat="1" x14ac:dyDescent="0.2">
      <c r="A51" s="19" t="s">
        <v>159</v>
      </c>
      <c r="B51" s="15" t="s">
        <v>136</v>
      </c>
      <c r="C51" s="15" t="s">
        <v>115</v>
      </c>
      <c r="D51" s="14" t="s">
        <v>4</v>
      </c>
      <c r="E51" s="14" t="s">
        <v>5</v>
      </c>
      <c r="F51" s="14" t="s">
        <v>19</v>
      </c>
      <c r="G51" s="16" t="s">
        <v>38</v>
      </c>
      <c r="H51" s="16" t="s">
        <v>38</v>
      </c>
      <c r="I51" s="17">
        <v>0</v>
      </c>
      <c r="J51" s="17">
        <v>2</v>
      </c>
      <c r="K51" s="17">
        <v>1</v>
      </c>
      <c r="L51" s="17">
        <v>1</v>
      </c>
      <c r="M51" s="20">
        <v>2</v>
      </c>
      <c r="N51" s="20">
        <v>50</v>
      </c>
      <c r="O51" s="20">
        <v>50</v>
      </c>
      <c r="P51" s="16" t="s">
        <v>38</v>
      </c>
      <c r="Q51" s="22">
        <v>150</v>
      </c>
      <c r="R51" s="49" t="s">
        <v>38</v>
      </c>
      <c r="S51" s="77"/>
      <c r="T51" s="78"/>
      <c r="U51" s="79"/>
      <c r="V51" s="63">
        <f>SUM(Q51:U51)</f>
        <v>150</v>
      </c>
    </row>
    <row r="52" spans="1:22" s="43" customFormat="1" x14ac:dyDescent="0.2">
      <c r="A52" s="19" t="s">
        <v>119</v>
      </c>
      <c r="B52" s="15" t="s">
        <v>44</v>
      </c>
      <c r="C52" s="15" t="s">
        <v>54</v>
      </c>
      <c r="D52" s="14" t="s">
        <v>4</v>
      </c>
      <c r="E52" s="14" t="s">
        <v>5</v>
      </c>
      <c r="F52" s="24" t="s">
        <v>19</v>
      </c>
      <c r="G52" s="16" t="s">
        <v>38</v>
      </c>
      <c r="H52" s="16" t="s">
        <v>38</v>
      </c>
      <c r="I52" s="17">
        <v>3</v>
      </c>
      <c r="J52" s="17">
        <v>0</v>
      </c>
      <c r="K52" s="17">
        <v>3</v>
      </c>
      <c r="L52" s="17">
        <v>6</v>
      </c>
      <c r="M52" s="20">
        <v>2</v>
      </c>
      <c r="N52" s="20">
        <v>50</v>
      </c>
      <c r="O52" s="20">
        <v>50</v>
      </c>
      <c r="P52" s="16" t="s">
        <v>38</v>
      </c>
      <c r="Q52" s="22">
        <v>75</v>
      </c>
      <c r="R52" s="49">
        <v>10</v>
      </c>
      <c r="S52" s="77"/>
      <c r="T52" s="80"/>
      <c r="U52" s="81"/>
      <c r="V52" s="63">
        <f t="shared" si="2"/>
        <v>85</v>
      </c>
    </row>
    <row r="53" spans="1:22" s="43" customFormat="1" x14ac:dyDescent="0.2">
      <c r="A53" s="19" t="s">
        <v>157</v>
      </c>
      <c r="B53" s="15" t="s">
        <v>44</v>
      </c>
      <c r="C53" s="15" t="s">
        <v>54</v>
      </c>
      <c r="D53" s="14" t="s">
        <v>26</v>
      </c>
      <c r="E53" s="14" t="s">
        <v>5</v>
      </c>
      <c r="F53" s="24" t="s">
        <v>19</v>
      </c>
      <c r="G53" s="16" t="s">
        <v>38</v>
      </c>
      <c r="H53" s="16" t="s">
        <v>38</v>
      </c>
      <c r="I53" s="17">
        <v>3</v>
      </c>
      <c r="J53" s="17">
        <v>0</v>
      </c>
      <c r="K53" s="17">
        <v>3</v>
      </c>
      <c r="L53" s="17">
        <v>6</v>
      </c>
      <c r="M53" s="20">
        <v>2</v>
      </c>
      <c r="N53" s="20">
        <v>50</v>
      </c>
      <c r="O53" s="20">
        <v>50</v>
      </c>
      <c r="P53" s="16" t="s">
        <v>38</v>
      </c>
      <c r="Q53" s="22">
        <v>75</v>
      </c>
      <c r="R53" s="49">
        <v>10</v>
      </c>
      <c r="S53" s="77"/>
      <c r="T53" s="82"/>
      <c r="U53" s="81"/>
      <c r="V53" s="63">
        <f t="shared" si="2"/>
        <v>85</v>
      </c>
    </row>
    <row r="54" spans="1:22" s="10" customFormat="1" x14ac:dyDescent="0.2">
      <c r="A54" s="19" t="s">
        <v>120</v>
      </c>
      <c r="B54" s="15" t="s">
        <v>45</v>
      </c>
      <c r="C54" s="15" t="s">
        <v>50</v>
      </c>
      <c r="D54" s="14" t="s">
        <v>4</v>
      </c>
      <c r="E54" s="14" t="s">
        <v>5</v>
      </c>
      <c r="F54" s="14" t="s">
        <v>19</v>
      </c>
      <c r="G54" s="16" t="s">
        <v>38</v>
      </c>
      <c r="H54" s="16" t="s">
        <v>38</v>
      </c>
      <c r="I54" s="17">
        <v>2</v>
      </c>
      <c r="J54" s="17">
        <v>0</v>
      </c>
      <c r="K54" s="17">
        <v>2</v>
      </c>
      <c r="L54" s="17">
        <v>2</v>
      </c>
      <c r="M54" s="20">
        <v>2</v>
      </c>
      <c r="N54" s="20">
        <v>50</v>
      </c>
      <c r="O54" s="20">
        <v>50</v>
      </c>
      <c r="P54" s="16" t="s">
        <v>38</v>
      </c>
      <c r="Q54" s="22">
        <v>75</v>
      </c>
      <c r="R54" s="49">
        <v>10</v>
      </c>
      <c r="S54" s="9"/>
      <c r="T54" s="13"/>
      <c r="U54" s="12"/>
      <c r="V54" s="63">
        <f t="shared" si="2"/>
        <v>85</v>
      </c>
    </row>
    <row r="55" spans="1:22" s="10" customFormat="1" x14ac:dyDescent="0.2">
      <c r="A55" s="19" t="s">
        <v>157</v>
      </c>
      <c r="B55" s="15" t="s">
        <v>45</v>
      </c>
      <c r="C55" s="15" t="s">
        <v>50</v>
      </c>
      <c r="D55" s="14" t="s">
        <v>26</v>
      </c>
      <c r="E55" s="14" t="s">
        <v>5</v>
      </c>
      <c r="F55" s="14" t="s">
        <v>19</v>
      </c>
      <c r="G55" s="16" t="s">
        <v>38</v>
      </c>
      <c r="H55" s="16" t="s">
        <v>38</v>
      </c>
      <c r="I55" s="17">
        <v>2</v>
      </c>
      <c r="J55" s="17">
        <v>0</v>
      </c>
      <c r="K55" s="17">
        <v>2</v>
      </c>
      <c r="L55" s="17">
        <v>2</v>
      </c>
      <c r="M55" s="20">
        <v>2</v>
      </c>
      <c r="N55" s="20">
        <v>50</v>
      </c>
      <c r="O55" s="20">
        <v>50</v>
      </c>
      <c r="P55" s="16" t="s">
        <v>38</v>
      </c>
      <c r="Q55" s="22">
        <v>75</v>
      </c>
      <c r="R55" s="49">
        <v>10</v>
      </c>
      <c r="S55" s="9"/>
      <c r="T55" s="13"/>
      <c r="U55" s="12"/>
      <c r="V55" s="63">
        <f t="shared" si="2"/>
        <v>85</v>
      </c>
    </row>
    <row r="56" spans="1:22" s="10" customFormat="1" x14ac:dyDescent="0.2">
      <c r="A56" s="19" t="s">
        <v>187</v>
      </c>
      <c r="B56" s="15" t="s">
        <v>46</v>
      </c>
      <c r="C56" s="15" t="s">
        <v>47</v>
      </c>
      <c r="D56" s="14" t="s">
        <v>4</v>
      </c>
      <c r="E56" s="14" t="s">
        <v>5</v>
      </c>
      <c r="F56" s="24" t="s">
        <v>19</v>
      </c>
      <c r="G56" s="16" t="s">
        <v>38</v>
      </c>
      <c r="H56" s="16" t="s">
        <v>38</v>
      </c>
      <c r="I56" s="17">
        <v>3</v>
      </c>
      <c r="J56" s="17">
        <v>0</v>
      </c>
      <c r="K56" s="17">
        <v>3</v>
      </c>
      <c r="L56" s="17">
        <v>5</v>
      </c>
      <c r="M56" s="20">
        <v>2</v>
      </c>
      <c r="N56" s="20">
        <v>50</v>
      </c>
      <c r="O56" s="20">
        <v>50</v>
      </c>
      <c r="P56" s="16" t="s">
        <v>38</v>
      </c>
      <c r="Q56" s="22">
        <v>70</v>
      </c>
      <c r="R56" s="49">
        <v>20</v>
      </c>
      <c r="S56" s="9"/>
      <c r="T56" s="13"/>
      <c r="U56" s="12"/>
      <c r="V56" s="63">
        <f t="shared" si="2"/>
        <v>90</v>
      </c>
    </row>
    <row r="57" spans="1:22" s="10" customFormat="1" x14ac:dyDescent="0.2">
      <c r="A57" s="19" t="s">
        <v>188</v>
      </c>
      <c r="B57" s="15" t="s">
        <v>46</v>
      </c>
      <c r="C57" s="15" t="s">
        <v>47</v>
      </c>
      <c r="D57" s="26" t="s">
        <v>26</v>
      </c>
      <c r="E57" s="14" t="s">
        <v>5</v>
      </c>
      <c r="F57" s="24" t="s">
        <v>19</v>
      </c>
      <c r="G57" s="16" t="s">
        <v>38</v>
      </c>
      <c r="H57" s="16" t="s">
        <v>38</v>
      </c>
      <c r="I57" s="17">
        <v>3</v>
      </c>
      <c r="J57" s="17">
        <v>0</v>
      </c>
      <c r="K57" s="17">
        <v>3</v>
      </c>
      <c r="L57" s="17">
        <v>5</v>
      </c>
      <c r="M57" s="20">
        <v>2</v>
      </c>
      <c r="N57" s="20">
        <v>50</v>
      </c>
      <c r="O57" s="20">
        <v>50</v>
      </c>
      <c r="P57" s="16" t="s">
        <v>38</v>
      </c>
      <c r="Q57" s="22">
        <v>70</v>
      </c>
      <c r="R57" s="49">
        <v>20</v>
      </c>
      <c r="S57" s="9"/>
      <c r="T57" s="13"/>
      <c r="U57" s="12"/>
      <c r="V57" s="63">
        <f>SUM(Q57:U57)</f>
        <v>90</v>
      </c>
    </row>
    <row r="58" spans="1:22" s="10" customFormat="1" x14ac:dyDescent="0.2">
      <c r="A58" s="19" t="s">
        <v>137</v>
      </c>
      <c r="B58" s="15" t="s">
        <v>46</v>
      </c>
      <c r="C58" s="15" t="s">
        <v>47</v>
      </c>
      <c r="D58" s="43" t="s">
        <v>31</v>
      </c>
      <c r="E58" s="14" t="s">
        <v>5</v>
      </c>
      <c r="F58" s="24" t="s">
        <v>19</v>
      </c>
      <c r="G58" s="16" t="s">
        <v>38</v>
      </c>
      <c r="H58" s="16" t="s">
        <v>38</v>
      </c>
      <c r="I58" s="17">
        <v>3</v>
      </c>
      <c r="J58" s="17">
        <v>0</v>
      </c>
      <c r="K58" s="17">
        <v>3</v>
      </c>
      <c r="L58" s="17">
        <v>5</v>
      </c>
      <c r="M58" s="20">
        <v>2</v>
      </c>
      <c r="N58" s="20">
        <v>50</v>
      </c>
      <c r="O58" s="20">
        <v>50</v>
      </c>
      <c r="P58" s="16" t="s">
        <v>38</v>
      </c>
      <c r="Q58" s="22">
        <v>70</v>
      </c>
      <c r="R58" s="49">
        <v>20</v>
      </c>
      <c r="S58" s="9"/>
      <c r="T58" s="13"/>
      <c r="U58" s="12"/>
      <c r="V58" s="63">
        <f t="shared" si="2"/>
        <v>90</v>
      </c>
    </row>
    <row r="59" spans="1:22" s="43" customFormat="1" x14ac:dyDescent="0.2">
      <c r="A59" s="19" t="s">
        <v>116</v>
      </c>
      <c r="B59" s="15" t="s">
        <v>59</v>
      </c>
      <c r="C59" s="15" t="s">
        <v>155</v>
      </c>
      <c r="D59" s="14" t="s">
        <v>4</v>
      </c>
      <c r="E59" s="14" t="s">
        <v>30</v>
      </c>
      <c r="F59" s="24" t="s">
        <v>19</v>
      </c>
      <c r="G59" s="16" t="s">
        <v>38</v>
      </c>
      <c r="H59" s="16" t="s">
        <v>38</v>
      </c>
      <c r="I59" s="17">
        <v>2</v>
      </c>
      <c r="J59" s="17">
        <v>0</v>
      </c>
      <c r="K59" s="17">
        <v>2</v>
      </c>
      <c r="L59" s="17">
        <v>1</v>
      </c>
      <c r="M59" s="17">
        <v>1</v>
      </c>
      <c r="N59" s="17">
        <v>40</v>
      </c>
      <c r="O59" s="17">
        <v>60</v>
      </c>
      <c r="P59" s="16" t="s">
        <v>38</v>
      </c>
      <c r="Q59" s="22">
        <v>60</v>
      </c>
      <c r="R59" s="23" t="s">
        <v>38</v>
      </c>
      <c r="S59" s="77"/>
      <c r="T59" s="78"/>
      <c r="U59" s="79"/>
      <c r="V59" s="25">
        <v>55</v>
      </c>
    </row>
    <row r="60" spans="1:22" s="43" customFormat="1" x14ac:dyDescent="0.2">
      <c r="A60" s="19" t="s">
        <v>116</v>
      </c>
      <c r="B60" s="15" t="s">
        <v>59</v>
      </c>
      <c r="C60" s="15" t="s">
        <v>155</v>
      </c>
      <c r="D60" s="14" t="s">
        <v>26</v>
      </c>
      <c r="E60" s="14" t="s">
        <v>30</v>
      </c>
      <c r="F60" s="24" t="s">
        <v>19</v>
      </c>
      <c r="G60" s="16" t="s">
        <v>38</v>
      </c>
      <c r="H60" s="16" t="s">
        <v>38</v>
      </c>
      <c r="I60" s="17">
        <v>2</v>
      </c>
      <c r="J60" s="17">
        <v>0</v>
      </c>
      <c r="K60" s="17">
        <v>2</v>
      </c>
      <c r="L60" s="17">
        <v>1</v>
      </c>
      <c r="M60" s="17">
        <v>1</v>
      </c>
      <c r="N60" s="17">
        <v>40</v>
      </c>
      <c r="O60" s="17">
        <v>60</v>
      </c>
      <c r="P60" s="16" t="s">
        <v>38</v>
      </c>
      <c r="Q60" s="22">
        <v>60</v>
      </c>
      <c r="R60" s="23" t="s">
        <v>38</v>
      </c>
      <c r="S60" s="77"/>
      <c r="T60" s="78"/>
      <c r="U60" s="79"/>
      <c r="V60" s="25">
        <v>55</v>
      </c>
    </row>
    <row r="61" spans="1:22" s="43" customFormat="1" x14ac:dyDescent="0.2">
      <c r="A61" s="19" t="s">
        <v>116</v>
      </c>
      <c r="B61" s="15" t="s">
        <v>59</v>
      </c>
      <c r="C61" s="15" t="s">
        <v>155</v>
      </c>
      <c r="D61" s="14" t="s">
        <v>31</v>
      </c>
      <c r="E61" s="14" t="s">
        <v>30</v>
      </c>
      <c r="F61" s="24" t="s">
        <v>19</v>
      </c>
      <c r="G61" s="16" t="s">
        <v>38</v>
      </c>
      <c r="H61" s="16" t="s">
        <v>38</v>
      </c>
      <c r="I61" s="17">
        <v>2</v>
      </c>
      <c r="J61" s="17">
        <v>0</v>
      </c>
      <c r="K61" s="17">
        <v>2</v>
      </c>
      <c r="L61" s="17">
        <v>1</v>
      </c>
      <c r="M61" s="17">
        <v>1</v>
      </c>
      <c r="N61" s="17">
        <v>40</v>
      </c>
      <c r="O61" s="17">
        <v>60</v>
      </c>
      <c r="P61" s="16" t="s">
        <v>38</v>
      </c>
      <c r="Q61" s="22">
        <v>60</v>
      </c>
      <c r="R61" s="23" t="s">
        <v>38</v>
      </c>
      <c r="S61" s="77"/>
      <c r="T61" s="78"/>
      <c r="U61" s="79"/>
      <c r="V61" s="25">
        <v>56</v>
      </c>
    </row>
    <row r="62" spans="1:22" s="43" customFormat="1" x14ac:dyDescent="0.2">
      <c r="A62" s="19" t="s">
        <v>116</v>
      </c>
      <c r="B62" s="15" t="s">
        <v>60</v>
      </c>
      <c r="C62" s="15" t="s">
        <v>156</v>
      </c>
      <c r="D62" s="14" t="s">
        <v>4</v>
      </c>
      <c r="E62" s="14" t="s">
        <v>30</v>
      </c>
      <c r="F62" s="24" t="s">
        <v>19</v>
      </c>
      <c r="G62" s="16" t="s">
        <v>38</v>
      </c>
      <c r="H62" s="16" t="s">
        <v>38</v>
      </c>
      <c r="I62" s="17">
        <v>2</v>
      </c>
      <c r="J62" s="17">
        <v>0</v>
      </c>
      <c r="K62" s="17">
        <v>2</v>
      </c>
      <c r="L62" s="17">
        <v>1</v>
      </c>
      <c r="M62" s="17">
        <v>1</v>
      </c>
      <c r="N62" s="17">
        <v>40</v>
      </c>
      <c r="O62" s="17">
        <v>60</v>
      </c>
      <c r="P62" s="16" t="s">
        <v>38</v>
      </c>
      <c r="Q62" s="22">
        <v>50</v>
      </c>
      <c r="R62" s="23" t="s">
        <v>38</v>
      </c>
      <c r="S62" s="77"/>
      <c r="T62" s="78"/>
      <c r="U62" s="79"/>
      <c r="V62" s="25">
        <v>50</v>
      </c>
    </row>
    <row r="63" spans="1:22" s="43" customFormat="1" x14ac:dyDescent="0.2">
      <c r="A63" s="19" t="s">
        <v>116</v>
      </c>
      <c r="B63" s="15" t="s">
        <v>60</v>
      </c>
      <c r="C63" s="15" t="s">
        <v>156</v>
      </c>
      <c r="D63" s="14" t="s">
        <v>26</v>
      </c>
      <c r="E63" s="14" t="s">
        <v>30</v>
      </c>
      <c r="F63" s="24" t="s">
        <v>19</v>
      </c>
      <c r="G63" s="16" t="s">
        <v>38</v>
      </c>
      <c r="H63" s="16" t="s">
        <v>38</v>
      </c>
      <c r="I63" s="17">
        <v>2</v>
      </c>
      <c r="J63" s="17">
        <v>0</v>
      </c>
      <c r="K63" s="17">
        <v>2</v>
      </c>
      <c r="L63" s="17">
        <v>1</v>
      </c>
      <c r="M63" s="17">
        <v>1</v>
      </c>
      <c r="N63" s="17">
        <v>40</v>
      </c>
      <c r="O63" s="17">
        <v>60</v>
      </c>
      <c r="P63" s="16" t="s">
        <v>38</v>
      </c>
      <c r="Q63" s="22">
        <v>50</v>
      </c>
      <c r="R63" s="23" t="s">
        <v>38</v>
      </c>
      <c r="S63" s="77"/>
      <c r="T63" s="78"/>
      <c r="U63" s="79"/>
      <c r="V63" s="25">
        <v>50</v>
      </c>
    </row>
    <row r="64" spans="1:22" s="43" customFormat="1" x14ac:dyDescent="0.2">
      <c r="A64" s="19" t="s">
        <v>164</v>
      </c>
      <c r="B64" s="15" t="s">
        <v>60</v>
      </c>
      <c r="C64" s="15" t="s">
        <v>156</v>
      </c>
      <c r="D64" s="14" t="s">
        <v>31</v>
      </c>
      <c r="E64" s="14" t="s">
        <v>30</v>
      </c>
      <c r="F64" s="24" t="s">
        <v>19</v>
      </c>
      <c r="G64" s="16" t="s">
        <v>38</v>
      </c>
      <c r="H64" s="16" t="s">
        <v>38</v>
      </c>
      <c r="I64" s="17">
        <v>2</v>
      </c>
      <c r="J64" s="17">
        <v>0</v>
      </c>
      <c r="K64" s="17">
        <v>2</v>
      </c>
      <c r="L64" s="17">
        <v>1</v>
      </c>
      <c r="M64" s="17">
        <v>1</v>
      </c>
      <c r="N64" s="17">
        <v>40</v>
      </c>
      <c r="O64" s="17">
        <v>60</v>
      </c>
      <c r="P64" s="16" t="s">
        <v>38</v>
      </c>
      <c r="Q64" s="22">
        <v>50</v>
      </c>
      <c r="R64" s="23" t="s">
        <v>38</v>
      </c>
      <c r="S64" s="77"/>
      <c r="T64" s="78"/>
      <c r="U64" s="79"/>
      <c r="V64" s="25">
        <v>50</v>
      </c>
    </row>
    <row r="65" spans="1:22" s="43" customFormat="1" x14ac:dyDescent="0.2">
      <c r="A65" s="19" t="s">
        <v>116</v>
      </c>
      <c r="B65" s="15" t="s">
        <v>61</v>
      </c>
      <c r="C65" s="15" t="s">
        <v>70</v>
      </c>
      <c r="D65" s="14" t="s">
        <v>4</v>
      </c>
      <c r="E65" s="14" t="s">
        <v>30</v>
      </c>
      <c r="F65" s="24" t="s">
        <v>19</v>
      </c>
      <c r="G65" s="16" t="s">
        <v>38</v>
      </c>
      <c r="H65" s="16" t="s">
        <v>38</v>
      </c>
      <c r="I65" s="17">
        <v>2</v>
      </c>
      <c r="J65" s="17">
        <v>0</v>
      </c>
      <c r="K65" s="17">
        <v>2</v>
      </c>
      <c r="L65" s="17">
        <v>1</v>
      </c>
      <c r="M65" s="17">
        <v>1</v>
      </c>
      <c r="N65" s="17">
        <v>40</v>
      </c>
      <c r="O65" s="17">
        <v>60</v>
      </c>
      <c r="P65" s="16" t="s">
        <v>38</v>
      </c>
      <c r="Q65" s="23" t="s">
        <v>38</v>
      </c>
      <c r="R65" s="23">
        <v>10</v>
      </c>
      <c r="S65" s="77"/>
      <c r="T65" s="78"/>
      <c r="U65" s="79"/>
      <c r="V65" s="25">
        <f t="shared" ref="V65:V73" si="3">SUM(Q65:U65)</f>
        <v>10</v>
      </c>
    </row>
    <row r="66" spans="1:22" s="43" customFormat="1" x14ac:dyDescent="0.2">
      <c r="A66" s="19" t="s">
        <v>116</v>
      </c>
      <c r="B66" s="15" t="s">
        <v>62</v>
      </c>
      <c r="C66" s="15" t="s">
        <v>72</v>
      </c>
      <c r="D66" s="14" t="s">
        <v>4</v>
      </c>
      <c r="E66" s="14" t="s">
        <v>30</v>
      </c>
      <c r="F66" s="24" t="s">
        <v>19</v>
      </c>
      <c r="G66" s="16" t="s">
        <v>38</v>
      </c>
      <c r="H66" s="16" t="s">
        <v>38</v>
      </c>
      <c r="I66" s="17">
        <v>2</v>
      </c>
      <c r="J66" s="17">
        <v>0</v>
      </c>
      <c r="K66" s="17">
        <v>2</v>
      </c>
      <c r="L66" s="17">
        <v>1</v>
      </c>
      <c r="M66" s="17">
        <v>1</v>
      </c>
      <c r="N66" s="17">
        <v>40</v>
      </c>
      <c r="O66" s="17">
        <v>60</v>
      </c>
      <c r="P66" s="16" t="s">
        <v>38</v>
      </c>
      <c r="Q66" s="23" t="s">
        <v>38</v>
      </c>
      <c r="R66" s="23">
        <v>10</v>
      </c>
      <c r="S66" s="77"/>
      <c r="T66" s="78"/>
      <c r="U66" s="79"/>
      <c r="V66" s="25">
        <f t="shared" si="3"/>
        <v>10</v>
      </c>
    </row>
    <row r="67" spans="1:22" s="10" customFormat="1" x14ac:dyDescent="0.2">
      <c r="A67" s="19" t="s">
        <v>158</v>
      </c>
      <c r="B67" s="15" t="s">
        <v>63</v>
      </c>
      <c r="C67" s="15" t="s">
        <v>73</v>
      </c>
      <c r="D67" s="14" t="s">
        <v>4</v>
      </c>
      <c r="E67" s="14" t="s">
        <v>5</v>
      </c>
      <c r="F67" s="24" t="s">
        <v>19</v>
      </c>
      <c r="G67" s="16" t="s">
        <v>38</v>
      </c>
      <c r="H67" s="16" t="s">
        <v>38</v>
      </c>
      <c r="I67" s="17">
        <v>4</v>
      </c>
      <c r="J67" s="17">
        <v>0</v>
      </c>
      <c r="K67" s="17">
        <v>4</v>
      </c>
      <c r="L67" s="17">
        <v>1</v>
      </c>
      <c r="M67" s="20">
        <v>1</v>
      </c>
      <c r="N67" s="20">
        <v>40</v>
      </c>
      <c r="O67" s="20">
        <v>60</v>
      </c>
      <c r="P67" s="16" t="s">
        <v>38</v>
      </c>
      <c r="Q67" s="21" t="s">
        <v>38</v>
      </c>
      <c r="R67" s="23">
        <v>25</v>
      </c>
      <c r="S67" s="9"/>
      <c r="T67" s="11"/>
      <c r="U67" s="12"/>
      <c r="V67" s="25">
        <f t="shared" si="3"/>
        <v>25</v>
      </c>
    </row>
    <row r="68" spans="1:22" s="10" customFormat="1" x14ac:dyDescent="0.2">
      <c r="A68" s="19" t="s">
        <v>158</v>
      </c>
      <c r="B68" s="15" t="s">
        <v>64</v>
      </c>
      <c r="C68" s="15" t="s">
        <v>74</v>
      </c>
      <c r="D68" s="14" t="s">
        <v>4</v>
      </c>
      <c r="E68" s="14" t="s">
        <v>5</v>
      </c>
      <c r="F68" s="24" t="s">
        <v>19</v>
      </c>
      <c r="G68" s="16" t="s">
        <v>38</v>
      </c>
      <c r="H68" s="16" t="s">
        <v>38</v>
      </c>
      <c r="I68" s="17">
        <v>4</v>
      </c>
      <c r="J68" s="17">
        <v>0</v>
      </c>
      <c r="K68" s="17">
        <v>4</v>
      </c>
      <c r="L68" s="17">
        <v>1</v>
      </c>
      <c r="M68" s="20">
        <v>1</v>
      </c>
      <c r="N68" s="20">
        <v>40</v>
      </c>
      <c r="O68" s="20">
        <v>60</v>
      </c>
      <c r="P68" s="16" t="s">
        <v>38</v>
      </c>
      <c r="Q68" s="21" t="s">
        <v>38</v>
      </c>
      <c r="R68" s="23">
        <v>25</v>
      </c>
      <c r="S68" s="9"/>
      <c r="T68" s="13"/>
      <c r="U68" s="12"/>
      <c r="V68" s="25">
        <f t="shared" si="3"/>
        <v>25</v>
      </c>
    </row>
    <row r="69" spans="1:22" s="10" customFormat="1" x14ac:dyDescent="0.2">
      <c r="A69" s="52" t="s">
        <v>167</v>
      </c>
      <c r="B69" s="15" t="s">
        <v>65</v>
      </c>
      <c r="C69" s="15" t="s">
        <v>75</v>
      </c>
      <c r="D69" s="14" t="s">
        <v>4</v>
      </c>
      <c r="E69" s="14" t="s">
        <v>5</v>
      </c>
      <c r="F69" s="14" t="s">
        <v>19</v>
      </c>
      <c r="G69" s="16" t="s">
        <v>38</v>
      </c>
      <c r="H69" s="16" t="s">
        <v>38</v>
      </c>
      <c r="I69" s="17">
        <v>2</v>
      </c>
      <c r="J69" s="17">
        <v>0</v>
      </c>
      <c r="K69" s="17">
        <v>2</v>
      </c>
      <c r="L69" s="17">
        <v>1</v>
      </c>
      <c r="M69" s="20">
        <v>1</v>
      </c>
      <c r="N69" s="20">
        <v>40</v>
      </c>
      <c r="O69" s="20">
        <v>60</v>
      </c>
      <c r="P69" s="16" t="s">
        <v>38</v>
      </c>
      <c r="Q69" s="27">
        <v>150</v>
      </c>
      <c r="R69" s="23">
        <v>10</v>
      </c>
      <c r="S69" s="9"/>
      <c r="T69" s="13"/>
      <c r="U69" s="12"/>
      <c r="V69" s="25">
        <f t="shared" si="3"/>
        <v>160</v>
      </c>
    </row>
    <row r="70" spans="1:22" s="10" customFormat="1" x14ac:dyDescent="0.2">
      <c r="A70" s="19" t="s">
        <v>189</v>
      </c>
      <c r="B70" s="19" t="s">
        <v>66</v>
      </c>
      <c r="C70" s="15" t="s">
        <v>92</v>
      </c>
      <c r="D70" s="14" t="s">
        <v>4</v>
      </c>
      <c r="E70" s="14" t="s">
        <v>5</v>
      </c>
      <c r="F70" s="14" t="s">
        <v>19</v>
      </c>
      <c r="G70" s="16" t="s">
        <v>38</v>
      </c>
      <c r="H70" s="16" t="s">
        <v>38</v>
      </c>
      <c r="I70" s="17">
        <v>2</v>
      </c>
      <c r="J70" s="17">
        <v>0</v>
      </c>
      <c r="K70" s="17">
        <v>2</v>
      </c>
      <c r="L70" s="17">
        <v>1</v>
      </c>
      <c r="M70" s="20">
        <v>1</v>
      </c>
      <c r="N70" s="20">
        <v>40</v>
      </c>
      <c r="O70" s="20">
        <v>60</v>
      </c>
      <c r="P70" s="16" t="s">
        <v>38</v>
      </c>
      <c r="Q70" s="27">
        <v>150</v>
      </c>
      <c r="R70" s="23">
        <v>10</v>
      </c>
      <c r="S70" s="9"/>
      <c r="T70" s="13"/>
      <c r="U70" s="12"/>
      <c r="V70" s="25">
        <f>SUM(Q70:U70)</f>
        <v>160</v>
      </c>
    </row>
    <row r="71" spans="1:22" s="10" customFormat="1" x14ac:dyDescent="0.2">
      <c r="A71" s="52" t="s">
        <v>123</v>
      </c>
      <c r="B71" s="15" t="s">
        <v>67</v>
      </c>
      <c r="C71" s="15" t="s">
        <v>76</v>
      </c>
      <c r="D71" s="14" t="s">
        <v>4</v>
      </c>
      <c r="E71" s="14" t="s">
        <v>30</v>
      </c>
      <c r="F71" s="24" t="s">
        <v>19</v>
      </c>
      <c r="G71" s="16" t="s">
        <v>38</v>
      </c>
      <c r="H71" s="16" t="s">
        <v>38</v>
      </c>
      <c r="I71" s="17">
        <v>0</v>
      </c>
      <c r="J71" s="17">
        <v>1</v>
      </c>
      <c r="K71" s="17">
        <v>0</v>
      </c>
      <c r="L71" s="17">
        <v>1</v>
      </c>
      <c r="M71" s="20">
        <v>1</v>
      </c>
      <c r="N71" s="20">
        <v>40</v>
      </c>
      <c r="O71" s="20">
        <v>60</v>
      </c>
      <c r="P71" s="16" t="s">
        <v>38</v>
      </c>
      <c r="Q71" s="21">
        <v>100</v>
      </c>
      <c r="R71" s="21" t="s">
        <v>38</v>
      </c>
      <c r="S71" s="9"/>
      <c r="T71" s="13"/>
      <c r="U71" s="12"/>
      <c r="V71" s="25">
        <f t="shared" si="3"/>
        <v>100</v>
      </c>
    </row>
    <row r="72" spans="1:22" s="10" customFormat="1" x14ac:dyDescent="0.2">
      <c r="A72" s="52" t="s">
        <v>165</v>
      </c>
      <c r="B72" s="15" t="s">
        <v>68</v>
      </c>
      <c r="C72" s="15" t="s">
        <v>77</v>
      </c>
      <c r="D72" s="14" t="s">
        <v>4</v>
      </c>
      <c r="E72" s="14" t="s">
        <v>30</v>
      </c>
      <c r="F72" s="24" t="s">
        <v>19</v>
      </c>
      <c r="G72" s="16" t="s">
        <v>38</v>
      </c>
      <c r="H72" s="16" t="s">
        <v>38</v>
      </c>
      <c r="I72" s="17">
        <v>0</v>
      </c>
      <c r="J72" s="17">
        <v>1</v>
      </c>
      <c r="K72" s="17">
        <v>0</v>
      </c>
      <c r="L72" s="17">
        <v>1</v>
      </c>
      <c r="M72" s="20">
        <v>1</v>
      </c>
      <c r="N72" s="20">
        <v>40</v>
      </c>
      <c r="O72" s="20">
        <v>60</v>
      </c>
      <c r="P72" s="16" t="s">
        <v>38</v>
      </c>
      <c r="Q72" s="21">
        <v>100</v>
      </c>
      <c r="R72" s="21" t="s">
        <v>38</v>
      </c>
      <c r="S72" s="9"/>
      <c r="T72" s="13"/>
      <c r="U72" s="12"/>
      <c r="V72" s="25">
        <f t="shared" si="3"/>
        <v>100</v>
      </c>
    </row>
    <row r="73" spans="1:22" ht="13.5" thickBot="1" x14ac:dyDescent="0.25">
      <c r="A73" s="52" t="s">
        <v>190</v>
      </c>
      <c r="B73" s="15" t="s">
        <v>69</v>
      </c>
      <c r="C73" s="15" t="s">
        <v>78</v>
      </c>
      <c r="D73" s="14" t="s">
        <v>4</v>
      </c>
      <c r="E73" s="14" t="s">
        <v>30</v>
      </c>
      <c r="F73" s="24" t="s">
        <v>19</v>
      </c>
      <c r="G73" s="16" t="s">
        <v>38</v>
      </c>
      <c r="H73" s="16" t="s">
        <v>38</v>
      </c>
      <c r="I73" s="17">
        <v>0</v>
      </c>
      <c r="J73" s="17">
        <v>1</v>
      </c>
      <c r="K73" s="17">
        <v>0</v>
      </c>
      <c r="L73" s="17">
        <v>1</v>
      </c>
      <c r="M73" s="20">
        <v>1</v>
      </c>
      <c r="N73" s="20">
        <v>40</v>
      </c>
      <c r="O73" s="20">
        <v>60</v>
      </c>
      <c r="P73" s="16" t="s">
        <v>38</v>
      </c>
      <c r="Q73" s="21">
        <v>100</v>
      </c>
      <c r="R73" s="21" t="s">
        <v>38</v>
      </c>
      <c r="S73" s="72"/>
      <c r="T73" s="73"/>
      <c r="U73" s="74"/>
      <c r="V73" s="25">
        <f t="shared" si="3"/>
        <v>100</v>
      </c>
    </row>
    <row r="74" spans="1:22" ht="13.5" thickTop="1" x14ac:dyDescent="0.2">
      <c r="A74" s="52" t="s">
        <v>191</v>
      </c>
      <c r="B74" s="15" t="s">
        <v>113</v>
      </c>
      <c r="C74" s="15" t="s">
        <v>114</v>
      </c>
      <c r="D74" s="14" t="s">
        <v>4</v>
      </c>
      <c r="E74" s="14" t="s">
        <v>30</v>
      </c>
      <c r="F74" s="24" t="s">
        <v>19</v>
      </c>
      <c r="G74" s="16" t="s">
        <v>38</v>
      </c>
      <c r="H74" s="16" t="s">
        <v>38</v>
      </c>
      <c r="I74" s="17">
        <v>0</v>
      </c>
      <c r="J74" s="17">
        <v>1</v>
      </c>
      <c r="K74" s="17">
        <v>0</v>
      </c>
      <c r="L74" s="17">
        <v>1</v>
      </c>
      <c r="M74" s="20">
        <v>1</v>
      </c>
      <c r="N74" s="20">
        <v>40</v>
      </c>
      <c r="O74" s="20">
        <v>60</v>
      </c>
      <c r="P74" s="16" t="s">
        <v>38</v>
      </c>
      <c r="Q74" s="21">
        <v>100</v>
      </c>
      <c r="R74" s="28" t="s">
        <v>38</v>
      </c>
      <c r="S74" s="64"/>
      <c r="T74" s="65"/>
      <c r="U74" s="66"/>
      <c r="V74" s="25">
        <f>SUM(Q74:U74)</f>
        <v>100</v>
      </c>
    </row>
  </sheetData>
  <mergeCells count="24">
    <mergeCell ref="A1:V1"/>
    <mergeCell ref="A2:V2"/>
    <mergeCell ref="A3:V3"/>
    <mergeCell ref="B4:M4"/>
    <mergeCell ref="N4:R4"/>
    <mergeCell ref="T4:V4"/>
    <mergeCell ref="B5:M5"/>
    <mergeCell ref="A7:A8"/>
    <mergeCell ref="B7:B8"/>
    <mergeCell ref="C7:C8"/>
    <mergeCell ref="D7:D8"/>
    <mergeCell ref="E7:E8"/>
    <mergeCell ref="F7:F8"/>
    <mergeCell ref="G7:G8"/>
    <mergeCell ref="H7:H8"/>
    <mergeCell ref="I7:J7"/>
    <mergeCell ref="S7:U7"/>
    <mergeCell ref="V7:V8"/>
    <mergeCell ref="K7:K8"/>
    <mergeCell ref="L7:L8"/>
    <mergeCell ref="M7:M8"/>
    <mergeCell ref="N7:N8"/>
    <mergeCell ref="O7:O8"/>
    <mergeCell ref="R7:R8"/>
  </mergeCells>
  <pageMargins left="0" right="0" top="0.12" bottom="0.15" header="0.11811023622047245" footer="0.51181102362204722"/>
  <pageSetup paperSize="9"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autoPageBreaks="0"/>
  </sheetPr>
  <dimension ref="A1:G54"/>
  <sheetViews>
    <sheetView tabSelected="1" zoomScaleNormal="100" workbookViewId="0">
      <selection activeCell="I5" sqref="I5"/>
    </sheetView>
  </sheetViews>
  <sheetFormatPr defaultRowHeight="12.75" x14ac:dyDescent="0.2"/>
  <cols>
    <col min="1" max="1" width="32.140625" style="83" customWidth="1"/>
    <col min="2" max="2" width="18.5703125" style="83" customWidth="1"/>
    <col min="3" max="3" width="79.5703125" style="83" customWidth="1"/>
    <col min="4" max="4" width="25.42578125" style="83" customWidth="1"/>
    <col min="5" max="5" width="26" style="83" customWidth="1"/>
    <col min="6" max="6" width="23.85546875" style="83" customWidth="1"/>
    <col min="7" max="7" width="26.28515625" style="83" customWidth="1"/>
    <col min="8" max="16384" width="9.140625" style="83"/>
  </cols>
  <sheetData>
    <row r="1" spans="1:7" ht="14.25" x14ac:dyDescent="0.2">
      <c r="A1" s="110"/>
      <c r="B1" s="111"/>
      <c r="C1" s="111"/>
      <c r="D1" s="111"/>
      <c r="E1" s="111"/>
      <c r="F1" s="111"/>
    </row>
    <row r="2" spans="1:7" x14ac:dyDescent="0.2">
      <c r="A2" s="112" t="s">
        <v>298</v>
      </c>
      <c r="B2" s="112" t="s">
        <v>299</v>
      </c>
      <c r="C2" s="109" t="s">
        <v>300</v>
      </c>
      <c r="D2" s="109" t="s">
        <v>301</v>
      </c>
      <c r="E2" s="109" t="s">
        <v>302</v>
      </c>
      <c r="F2" s="109" t="s">
        <v>303</v>
      </c>
      <c r="G2" s="109" t="s">
        <v>304</v>
      </c>
    </row>
    <row r="3" spans="1:7" x14ac:dyDescent="0.2">
      <c r="A3" s="112"/>
      <c r="B3" s="112"/>
      <c r="C3" s="109"/>
      <c r="D3" s="109"/>
      <c r="E3" s="109"/>
      <c r="F3" s="109"/>
      <c r="G3" s="109" t="s">
        <v>304</v>
      </c>
    </row>
    <row r="4" spans="1:7" ht="14.25" x14ac:dyDescent="0.2">
      <c r="A4" s="84" t="s">
        <v>281</v>
      </c>
      <c r="B4" s="84" t="s">
        <v>213</v>
      </c>
      <c r="C4" s="86" t="s">
        <v>214</v>
      </c>
      <c r="D4" s="85" t="s">
        <v>306</v>
      </c>
      <c r="E4" s="85" t="s">
        <v>309</v>
      </c>
      <c r="F4" s="85" t="s">
        <v>280</v>
      </c>
      <c r="G4" s="85" t="s">
        <v>280</v>
      </c>
    </row>
    <row r="5" spans="1:7" ht="14.25" x14ac:dyDescent="0.2">
      <c r="A5" s="84" t="s">
        <v>281</v>
      </c>
      <c r="B5" s="84" t="s">
        <v>195</v>
      </c>
      <c r="C5" s="86" t="s">
        <v>196</v>
      </c>
      <c r="D5" s="85" t="s">
        <v>306</v>
      </c>
      <c r="E5" s="85" t="s">
        <v>310</v>
      </c>
      <c r="F5" s="85" t="s">
        <v>280</v>
      </c>
      <c r="G5" s="85" t="s">
        <v>280</v>
      </c>
    </row>
    <row r="6" spans="1:7" ht="14.25" x14ac:dyDescent="0.2">
      <c r="A6" s="84" t="s">
        <v>282</v>
      </c>
      <c r="B6" s="84" t="s">
        <v>197</v>
      </c>
      <c r="C6" s="86" t="s">
        <v>198</v>
      </c>
      <c r="D6" s="85" t="s">
        <v>306</v>
      </c>
      <c r="E6" s="85" t="s">
        <v>311</v>
      </c>
      <c r="F6" s="85" t="s">
        <v>280</v>
      </c>
      <c r="G6" s="85" t="s">
        <v>280</v>
      </c>
    </row>
    <row r="7" spans="1:7" ht="14.25" x14ac:dyDescent="0.2">
      <c r="A7" s="84" t="s">
        <v>283</v>
      </c>
      <c r="B7" s="84" t="s">
        <v>199</v>
      </c>
      <c r="C7" s="86" t="s">
        <v>200</v>
      </c>
      <c r="D7" s="85" t="s">
        <v>306</v>
      </c>
      <c r="E7" s="85" t="s">
        <v>312</v>
      </c>
      <c r="F7" s="85" t="s">
        <v>280</v>
      </c>
      <c r="G7" s="85" t="s">
        <v>280</v>
      </c>
    </row>
    <row r="8" spans="1:7" ht="28.5" x14ac:dyDescent="0.2">
      <c r="A8" s="84" t="s">
        <v>284</v>
      </c>
      <c r="B8" s="84" t="s">
        <v>201</v>
      </c>
      <c r="C8" s="86" t="s">
        <v>202</v>
      </c>
      <c r="D8" s="85" t="s">
        <v>306</v>
      </c>
      <c r="E8" s="87" t="s">
        <v>313</v>
      </c>
      <c r="F8" s="85" t="s">
        <v>280</v>
      </c>
      <c r="G8" s="85" t="s">
        <v>280</v>
      </c>
    </row>
    <row r="9" spans="1:7" ht="28.5" x14ac:dyDescent="0.2">
      <c r="A9" s="84" t="s">
        <v>284</v>
      </c>
      <c r="B9" s="84" t="s">
        <v>215</v>
      </c>
      <c r="C9" s="86" t="s">
        <v>216</v>
      </c>
      <c r="D9" s="85" t="s">
        <v>306</v>
      </c>
      <c r="E9" s="87" t="s">
        <v>313</v>
      </c>
      <c r="F9" s="85" t="s">
        <v>280</v>
      </c>
      <c r="G9" s="85" t="s">
        <v>280</v>
      </c>
    </row>
    <row r="10" spans="1:7" ht="14.25" x14ac:dyDescent="0.2">
      <c r="A10" s="84" t="s">
        <v>286</v>
      </c>
      <c r="B10" s="84" t="s">
        <v>203</v>
      </c>
      <c r="C10" s="86" t="s">
        <v>204</v>
      </c>
      <c r="D10" s="88" t="s">
        <v>334</v>
      </c>
      <c r="E10" s="88" t="s">
        <v>334</v>
      </c>
      <c r="F10" s="88" t="s">
        <v>334</v>
      </c>
      <c r="G10" s="88" t="s">
        <v>334</v>
      </c>
    </row>
    <row r="11" spans="1:7" ht="14.25" x14ac:dyDescent="0.2">
      <c r="A11" s="84" t="s">
        <v>285</v>
      </c>
      <c r="B11" s="84" t="s">
        <v>217</v>
      </c>
      <c r="C11" s="86" t="s">
        <v>204</v>
      </c>
      <c r="D11" s="88" t="s">
        <v>334</v>
      </c>
      <c r="E11" s="88" t="s">
        <v>334</v>
      </c>
      <c r="F11" s="88" t="s">
        <v>334</v>
      </c>
      <c r="G11" s="88" t="s">
        <v>334</v>
      </c>
    </row>
    <row r="12" spans="1:7" ht="14.25" x14ac:dyDescent="0.2">
      <c r="A12" s="84" t="s">
        <v>287</v>
      </c>
      <c r="B12" s="84" t="s">
        <v>205</v>
      </c>
      <c r="C12" s="86" t="s">
        <v>206</v>
      </c>
      <c r="D12" s="85" t="s">
        <v>306</v>
      </c>
      <c r="E12" s="85" t="s">
        <v>314</v>
      </c>
      <c r="F12" s="85" t="s">
        <v>280</v>
      </c>
      <c r="G12" s="85" t="s">
        <v>280</v>
      </c>
    </row>
    <row r="13" spans="1:7" ht="14.25" x14ac:dyDescent="0.2">
      <c r="A13" s="84" t="s">
        <v>287</v>
      </c>
      <c r="B13" s="84" t="s">
        <v>218</v>
      </c>
      <c r="C13" s="86" t="s">
        <v>219</v>
      </c>
      <c r="D13" s="85" t="s">
        <v>306</v>
      </c>
      <c r="E13" s="85" t="s">
        <v>314</v>
      </c>
      <c r="F13" s="85" t="s">
        <v>280</v>
      </c>
      <c r="G13" s="85" t="s">
        <v>280</v>
      </c>
    </row>
    <row r="14" spans="1:7" ht="14.25" x14ac:dyDescent="0.2">
      <c r="A14" s="84" t="s">
        <v>288</v>
      </c>
      <c r="B14" s="84" t="s">
        <v>207</v>
      </c>
      <c r="C14" s="86" t="s">
        <v>208</v>
      </c>
      <c r="D14" s="85" t="s">
        <v>306</v>
      </c>
      <c r="E14" s="85" t="s">
        <v>315</v>
      </c>
      <c r="F14" s="85" t="s">
        <v>280</v>
      </c>
      <c r="G14" s="85" t="s">
        <v>280</v>
      </c>
    </row>
    <row r="15" spans="1:7" ht="14.25" x14ac:dyDescent="0.2">
      <c r="A15" s="84" t="s">
        <v>293</v>
      </c>
      <c r="B15" s="84" t="s">
        <v>209</v>
      </c>
      <c r="C15" s="86" t="s">
        <v>210</v>
      </c>
      <c r="D15" s="85" t="s">
        <v>306</v>
      </c>
      <c r="E15" s="85" t="s">
        <v>280</v>
      </c>
      <c r="F15" s="85" t="s">
        <v>280</v>
      </c>
      <c r="G15" s="85" t="s">
        <v>280</v>
      </c>
    </row>
    <row r="16" spans="1:7" ht="14.25" x14ac:dyDescent="0.2">
      <c r="A16" s="84" t="s">
        <v>282</v>
      </c>
      <c r="B16" s="84" t="s">
        <v>235</v>
      </c>
      <c r="C16" s="86" t="s">
        <v>234</v>
      </c>
      <c r="D16" s="85" t="s">
        <v>306</v>
      </c>
      <c r="E16" s="85" t="s">
        <v>316</v>
      </c>
      <c r="F16" s="85" t="s">
        <v>280</v>
      </c>
      <c r="G16" s="85" t="s">
        <v>280</v>
      </c>
    </row>
    <row r="17" spans="1:7" ht="14.25" x14ac:dyDescent="0.2">
      <c r="A17" s="84" t="s">
        <v>292</v>
      </c>
      <c r="B17" s="84" t="s">
        <v>255</v>
      </c>
      <c r="C17" s="86" t="s">
        <v>256</v>
      </c>
      <c r="D17" s="85" t="s">
        <v>306</v>
      </c>
      <c r="E17" s="85" t="s">
        <v>280</v>
      </c>
      <c r="F17" s="85" t="s">
        <v>280</v>
      </c>
      <c r="G17" s="85" t="s">
        <v>280</v>
      </c>
    </row>
    <row r="18" spans="1:7" ht="28.5" x14ac:dyDescent="0.2">
      <c r="A18" s="84" t="s">
        <v>289</v>
      </c>
      <c r="B18" s="84" t="s">
        <v>193</v>
      </c>
      <c r="C18" s="86" t="s">
        <v>194</v>
      </c>
      <c r="D18" s="85" t="s">
        <v>305</v>
      </c>
      <c r="E18" s="87" t="s">
        <v>317</v>
      </c>
      <c r="F18" s="87" t="s">
        <v>317</v>
      </c>
      <c r="G18" s="85" t="s">
        <v>320</v>
      </c>
    </row>
    <row r="19" spans="1:7" ht="28.5" x14ac:dyDescent="0.2">
      <c r="A19" s="84" t="s">
        <v>289</v>
      </c>
      <c r="B19" s="84" t="s">
        <v>211</v>
      </c>
      <c r="C19" s="86" t="s">
        <v>212</v>
      </c>
      <c r="D19" s="85" t="s">
        <v>305</v>
      </c>
      <c r="E19" s="87" t="s">
        <v>317</v>
      </c>
      <c r="F19" s="87" t="s">
        <v>317</v>
      </c>
      <c r="G19" s="85" t="s">
        <v>320</v>
      </c>
    </row>
    <row r="20" spans="1:7" ht="28.5" x14ac:dyDescent="0.2">
      <c r="A20" s="84" t="s">
        <v>289</v>
      </c>
      <c r="B20" s="84" t="s">
        <v>220</v>
      </c>
      <c r="C20" s="86" t="s">
        <v>221</v>
      </c>
      <c r="D20" s="85" t="s">
        <v>305</v>
      </c>
      <c r="E20" s="87" t="s">
        <v>318</v>
      </c>
      <c r="F20" s="87" t="s">
        <v>318</v>
      </c>
      <c r="G20" s="85" t="s">
        <v>320</v>
      </c>
    </row>
    <row r="21" spans="1:7" ht="14.25" x14ac:dyDescent="0.2">
      <c r="A21" s="84" t="s">
        <v>290</v>
      </c>
      <c r="B21" s="84" t="s">
        <v>222</v>
      </c>
      <c r="C21" s="86" t="s">
        <v>223</v>
      </c>
      <c r="D21" s="85" t="s">
        <v>305</v>
      </c>
      <c r="E21" s="85" t="s">
        <v>319</v>
      </c>
      <c r="F21" s="85" t="s">
        <v>319</v>
      </c>
      <c r="G21" s="85" t="s">
        <v>320</v>
      </c>
    </row>
    <row r="22" spans="1:7" ht="14.25" x14ac:dyDescent="0.2">
      <c r="A22" s="84" t="s">
        <v>290</v>
      </c>
      <c r="B22" s="84" t="s">
        <v>230</v>
      </c>
      <c r="C22" s="86" t="s">
        <v>223</v>
      </c>
      <c r="D22" s="85" t="s">
        <v>305</v>
      </c>
      <c r="E22" s="85" t="s">
        <v>319</v>
      </c>
      <c r="F22" s="85" t="s">
        <v>319</v>
      </c>
      <c r="G22" s="85"/>
    </row>
    <row r="23" spans="1:7" ht="28.5" x14ac:dyDescent="0.2">
      <c r="A23" s="84" t="s">
        <v>291</v>
      </c>
      <c r="B23" s="84" t="s">
        <v>224</v>
      </c>
      <c r="C23" s="86" t="s">
        <v>225</v>
      </c>
      <c r="D23" s="85" t="s">
        <v>305</v>
      </c>
      <c r="E23" s="87" t="s">
        <v>335</v>
      </c>
      <c r="F23" s="87" t="s">
        <v>322</v>
      </c>
      <c r="G23" s="85" t="s">
        <v>320</v>
      </c>
    </row>
    <row r="24" spans="1:7" ht="28.5" x14ac:dyDescent="0.2">
      <c r="A24" s="84" t="s">
        <v>291</v>
      </c>
      <c r="B24" s="84" t="s">
        <v>231</v>
      </c>
      <c r="C24" s="86" t="s">
        <v>225</v>
      </c>
      <c r="D24" s="85" t="s">
        <v>305</v>
      </c>
      <c r="E24" s="87" t="s">
        <v>335</v>
      </c>
      <c r="F24" s="87" t="s">
        <v>322</v>
      </c>
      <c r="G24" s="85" t="s">
        <v>320</v>
      </c>
    </row>
    <row r="25" spans="1:7" ht="14.25" x14ac:dyDescent="0.2">
      <c r="A25" s="84" t="s">
        <v>292</v>
      </c>
      <c r="B25" s="84" t="s">
        <v>226</v>
      </c>
      <c r="C25" s="86" t="s">
        <v>227</v>
      </c>
      <c r="D25" s="85" t="s">
        <v>305</v>
      </c>
      <c r="E25" s="85" t="s">
        <v>323</v>
      </c>
      <c r="F25" s="85" t="s">
        <v>323</v>
      </c>
      <c r="G25" s="85" t="s">
        <v>320</v>
      </c>
    </row>
    <row r="26" spans="1:7" ht="14.25" x14ac:dyDescent="0.2">
      <c r="A26" s="84" t="s">
        <v>292</v>
      </c>
      <c r="B26" s="84" t="s">
        <v>232</v>
      </c>
      <c r="C26" s="86" t="s">
        <v>227</v>
      </c>
      <c r="D26" s="85" t="s">
        <v>305</v>
      </c>
      <c r="E26" s="85" t="s">
        <v>323</v>
      </c>
      <c r="F26" s="85" t="s">
        <v>323</v>
      </c>
      <c r="G26" s="85" t="s">
        <v>320</v>
      </c>
    </row>
    <row r="27" spans="1:7" ht="28.5" x14ac:dyDescent="0.2">
      <c r="A27" s="84" t="s">
        <v>293</v>
      </c>
      <c r="B27" s="84" t="s">
        <v>228</v>
      </c>
      <c r="C27" s="86" t="s">
        <v>229</v>
      </c>
      <c r="D27" s="85" t="s">
        <v>305</v>
      </c>
      <c r="E27" s="87" t="s">
        <v>324</v>
      </c>
      <c r="F27" s="87" t="s">
        <v>324</v>
      </c>
      <c r="G27" s="85" t="s">
        <v>320</v>
      </c>
    </row>
    <row r="28" spans="1:7" ht="28.5" x14ac:dyDescent="0.2">
      <c r="A28" s="84" t="s">
        <v>293</v>
      </c>
      <c r="B28" s="84" t="s">
        <v>233</v>
      </c>
      <c r="C28" s="86" t="s">
        <v>229</v>
      </c>
      <c r="D28" s="85" t="s">
        <v>305</v>
      </c>
      <c r="E28" s="87" t="s">
        <v>324</v>
      </c>
      <c r="F28" s="87" t="s">
        <v>324</v>
      </c>
      <c r="G28" s="85" t="s">
        <v>320</v>
      </c>
    </row>
    <row r="29" spans="1:7" ht="14.25" x14ac:dyDescent="0.2">
      <c r="A29" s="84" t="s">
        <v>289</v>
      </c>
      <c r="B29" s="84" t="s">
        <v>236</v>
      </c>
      <c r="C29" s="86" t="s">
        <v>237</v>
      </c>
      <c r="D29" s="85" t="s">
        <v>305</v>
      </c>
      <c r="E29" s="85" t="s">
        <v>307</v>
      </c>
      <c r="F29" s="85" t="s">
        <v>307</v>
      </c>
      <c r="G29" s="85" t="s">
        <v>308</v>
      </c>
    </row>
    <row r="30" spans="1:7" ht="14.25" x14ac:dyDescent="0.2">
      <c r="A30" s="84" t="s">
        <v>289</v>
      </c>
      <c r="B30" s="84" t="s">
        <v>242</v>
      </c>
      <c r="C30" s="86" t="s">
        <v>243</v>
      </c>
      <c r="D30" s="85" t="s">
        <v>305</v>
      </c>
      <c r="E30" s="85" t="s">
        <v>307</v>
      </c>
      <c r="F30" s="85" t="s">
        <v>307</v>
      </c>
      <c r="G30" s="85" t="s">
        <v>308</v>
      </c>
    </row>
    <row r="31" spans="1:7" ht="28.5" x14ac:dyDescent="0.2">
      <c r="A31" s="84" t="s">
        <v>293</v>
      </c>
      <c r="B31" s="84" t="s">
        <v>244</v>
      </c>
      <c r="C31" s="86" t="s">
        <v>245</v>
      </c>
      <c r="D31" s="85" t="s">
        <v>305</v>
      </c>
      <c r="E31" s="87" t="s">
        <v>325</v>
      </c>
      <c r="F31" s="87" t="s">
        <v>325</v>
      </c>
      <c r="G31" s="85" t="s">
        <v>321</v>
      </c>
    </row>
    <row r="32" spans="1:7" ht="14.25" x14ac:dyDescent="0.2">
      <c r="A32" s="84" t="s">
        <v>294</v>
      </c>
      <c r="B32" s="84" t="s">
        <v>238</v>
      </c>
      <c r="C32" s="86" t="s">
        <v>239</v>
      </c>
      <c r="D32" s="85" t="s">
        <v>305</v>
      </c>
      <c r="E32" s="85" t="s">
        <v>323</v>
      </c>
      <c r="F32" s="85" t="s">
        <v>323</v>
      </c>
      <c r="G32" s="85" t="s">
        <v>321</v>
      </c>
    </row>
    <row r="33" spans="1:7" ht="14.25" x14ac:dyDescent="0.2">
      <c r="A33" s="84" t="s">
        <v>294</v>
      </c>
      <c r="B33" s="84" t="s">
        <v>252</v>
      </c>
      <c r="C33" s="86" t="s">
        <v>239</v>
      </c>
      <c r="D33" s="85" t="s">
        <v>305</v>
      </c>
      <c r="E33" s="85" t="s">
        <v>323</v>
      </c>
      <c r="F33" s="85" t="s">
        <v>323</v>
      </c>
      <c r="G33" s="85" t="s">
        <v>321</v>
      </c>
    </row>
    <row r="34" spans="1:7" ht="14.25" x14ac:dyDescent="0.2">
      <c r="A34" s="84" t="s">
        <v>295</v>
      </c>
      <c r="B34" s="84" t="s">
        <v>240</v>
      </c>
      <c r="C34" s="86" t="s">
        <v>241</v>
      </c>
      <c r="D34" s="85" t="s">
        <v>305</v>
      </c>
      <c r="E34" s="85" t="s">
        <v>326</v>
      </c>
      <c r="F34" s="85" t="s">
        <v>326</v>
      </c>
      <c r="G34" s="85" t="s">
        <v>321</v>
      </c>
    </row>
    <row r="35" spans="1:7" ht="14.25" x14ac:dyDescent="0.2">
      <c r="A35" s="84" t="s">
        <v>295</v>
      </c>
      <c r="B35" s="84" t="s">
        <v>253</v>
      </c>
      <c r="C35" s="86" t="s">
        <v>254</v>
      </c>
      <c r="D35" s="85" t="s">
        <v>305</v>
      </c>
      <c r="E35" s="85" t="s">
        <v>326</v>
      </c>
      <c r="F35" s="85" t="s">
        <v>326</v>
      </c>
      <c r="G35" s="85" t="s">
        <v>321</v>
      </c>
    </row>
    <row r="36" spans="1:7" ht="14.25" x14ac:dyDescent="0.2">
      <c r="A36" s="84" t="s">
        <v>292</v>
      </c>
      <c r="B36" s="84" t="s">
        <v>246</v>
      </c>
      <c r="C36" s="86" t="s">
        <v>247</v>
      </c>
      <c r="D36" s="85" t="s">
        <v>305</v>
      </c>
      <c r="E36" s="85" t="s">
        <v>327</v>
      </c>
      <c r="F36" s="85" t="s">
        <v>327</v>
      </c>
      <c r="G36" s="85" t="s">
        <v>321</v>
      </c>
    </row>
    <row r="37" spans="1:7" ht="14.25" x14ac:dyDescent="0.2">
      <c r="A37" s="84" t="s">
        <v>292</v>
      </c>
      <c r="B37" s="84" t="s">
        <v>250</v>
      </c>
      <c r="C37" s="86" t="s">
        <v>247</v>
      </c>
      <c r="D37" s="85" t="s">
        <v>305</v>
      </c>
      <c r="E37" s="85" t="s">
        <v>327</v>
      </c>
      <c r="F37" s="85" t="s">
        <v>327</v>
      </c>
      <c r="G37" s="85" t="s">
        <v>321</v>
      </c>
    </row>
    <row r="38" spans="1:7" ht="14.25" x14ac:dyDescent="0.2">
      <c r="A38" s="84" t="s">
        <v>284</v>
      </c>
      <c r="B38" s="84" t="s">
        <v>248</v>
      </c>
      <c r="C38" s="86" t="s">
        <v>249</v>
      </c>
      <c r="D38" s="85" t="s">
        <v>305</v>
      </c>
      <c r="E38" s="85" t="s">
        <v>319</v>
      </c>
      <c r="F38" s="85" t="s">
        <v>319</v>
      </c>
      <c r="G38" s="85" t="s">
        <v>328</v>
      </c>
    </row>
    <row r="39" spans="1:7" ht="14.25" x14ac:dyDescent="0.2">
      <c r="A39" s="84" t="s">
        <v>284</v>
      </c>
      <c r="B39" s="84" t="s">
        <v>251</v>
      </c>
      <c r="C39" s="86" t="s">
        <v>249</v>
      </c>
      <c r="D39" s="85" t="s">
        <v>305</v>
      </c>
      <c r="E39" s="85" t="s">
        <v>319</v>
      </c>
      <c r="F39" s="85" t="s">
        <v>319</v>
      </c>
      <c r="G39" s="85" t="s">
        <v>328</v>
      </c>
    </row>
    <row r="40" spans="1:7" ht="14.25" x14ac:dyDescent="0.2">
      <c r="A40" s="84" t="s">
        <v>293</v>
      </c>
      <c r="B40" s="84" t="s">
        <v>257</v>
      </c>
      <c r="C40" s="86" t="s">
        <v>258</v>
      </c>
      <c r="D40" s="85" t="s">
        <v>305</v>
      </c>
      <c r="E40" s="85" t="s">
        <v>280</v>
      </c>
      <c r="F40" s="85" t="s">
        <v>280</v>
      </c>
      <c r="G40" s="85" t="s">
        <v>280</v>
      </c>
    </row>
    <row r="41" spans="1:7" ht="14.25" x14ac:dyDescent="0.2">
      <c r="A41" s="84" t="s">
        <v>289</v>
      </c>
      <c r="B41" s="84" t="s">
        <v>259</v>
      </c>
      <c r="C41" s="86" t="s">
        <v>260</v>
      </c>
      <c r="D41" s="85" t="s">
        <v>305</v>
      </c>
      <c r="E41" s="85" t="s">
        <v>280</v>
      </c>
      <c r="F41" s="85" t="s">
        <v>280</v>
      </c>
      <c r="G41" s="85" t="s">
        <v>280</v>
      </c>
    </row>
    <row r="42" spans="1:7" ht="14.25" x14ac:dyDescent="0.2">
      <c r="A42" s="84" t="s">
        <v>289</v>
      </c>
      <c r="B42" s="84" t="s">
        <v>263</v>
      </c>
      <c r="C42" s="86" t="s">
        <v>264</v>
      </c>
      <c r="D42" s="85" t="s">
        <v>305</v>
      </c>
      <c r="E42" s="85" t="s">
        <v>280</v>
      </c>
      <c r="F42" s="85" t="s">
        <v>280</v>
      </c>
      <c r="G42" s="85" t="s">
        <v>280</v>
      </c>
    </row>
    <row r="43" spans="1:7" ht="14.25" x14ac:dyDescent="0.2">
      <c r="A43" s="84" t="s">
        <v>296</v>
      </c>
      <c r="B43" s="84" t="s">
        <v>261</v>
      </c>
      <c r="C43" s="86" t="s">
        <v>262</v>
      </c>
      <c r="D43" s="85" t="s">
        <v>306</v>
      </c>
      <c r="E43" s="85" t="s">
        <v>329</v>
      </c>
      <c r="F43" s="85" t="s">
        <v>280</v>
      </c>
      <c r="G43" s="85" t="s">
        <v>280</v>
      </c>
    </row>
    <row r="44" spans="1:7" ht="14.25" x14ac:dyDescent="0.2">
      <c r="A44" s="84" t="s">
        <v>292</v>
      </c>
      <c r="B44" s="84" t="s">
        <v>265</v>
      </c>
      <c r="C44" s="86" t="s">
        <v>266</v>
      </c>
      <c r="D44" s="85" t="s">
        <v>305</v>
      </c>
      <c r="E44" s="85" t="s">
        <v>330</v>
      </c>
      <c r="F44" s="85" t="s">
        <v>330</v>
      </c>
      <c r="G44" s="85" t="s">
        <v>328</v>
      </c>
    </row>
    <row r="45" spans="1:7" ht="14.25" x14ac:dyDescent="0.2">
      <c r="A45" s="84" t="s">
        <v>292</v>
      </c>
      <c r="B45" s="84" t="s">
        <v>275</v>
      </c>
      <c r="C45" s="86" t="s">
        <v>266</v>
      </c>
      <c r="D45" s="85" t="s">
        <v>305</v>
      </c>
      <c r="E45" s="85" t="s">
        <v>330</v>
      </c>
      <c r="F45" s="85" t="s">
        <v>330</v>
      </c>
      <c r="G45" s="85" t="s">
        <v>328</v>
      </c>
    </row>
    <row r="46" spans="1:7" ht="14.25" x14ac:dyDescent="0.2">
      <c r="A46" s="84" t="s">
        <v>284</v>
      </c>
      <c r="B46" s="84" t="s">
        <v>267</v>
      </c>
      <c r="C46" s="86" t="s">
        <v>268</v>
      </c>
      <c r="D46" s="85" t="s">
        <v>305</v>
      </c>
      <c r="E46" s="85" t="s">
        <v>327</v>
      </c>
      <c r="F46" s="85" t="s">
        <v>327</v>
      </c>
      <c r="G46" s="85" t="s">
        <v>331</v>
      </c>
    </row>
    <row r="47" spans="1:7" ht="14.25" x14ac:dyDescent="0.2">
      <c r="A47" s="84" t="s">
        <v>284</v>
      </c>
      <c r="B47" s="84" t="s">
        <v>276</v>
      </c>
      <c r="C47" s="86" t="s">
        <v>268</v>
      </c>
      <c r="D47" s="85" t="s">
        <v>305</v>
      </c>
      <c r="E47" s="85" t="s">
        <v>327</v>
      </c>
      <c r="F47" s="85" t="s">
        <v>327</v>
      </c>
      <c r="G47" s="85" t="s">
        <v>331</v>
      </c>
    </row>
    <row r="48" spans="1:7" ht="14.25" x14ac:dyDescent="0.2">
      <c r="A48" s="84" t="s">
        <v>295</v>
      </c>
      <c r="B48" s="84" t="s">
        <v>269</v>
      </c>
      <c r="C48" s="86" t="s">
        <v>270</v>
      </c>
      <c r="D48" s="85" t="s">
        <v>306</v>
      </c>
      <c r="E48" s="85" t="s">
        <v>309</v>
      </c>
      <c r="F48" s="85" t="s">
        <v>280</v>
      </c>
      <c r="G48" s="85" t="s">
        <v>333</v>
      </c>
    </row>
    <row r="49" spans="1:7" ht="14.25" x14ac:dyDescent="0.2">
      <c r="A49" s="84" t="s">
        <v>295</v>
      </c>
      <c r="B49" s="84" t="s">
        <v>277</v>
      </c>
      <c r="C49" s="86" t="s">
        <v>270</v>
      </c>
      <c r="D49" s="85" t="s">
        <v>306</v>
      </c>
      <c r="E49" s="85" t="s">
        <v>309</v>
      </c>
      <c r="F49" s="85" t="s">
        <v>280</v>
      </c>
      <c r="G49" s="85" t="s">
        <v>333</v>
      </c>
    </row>
    <row r="50" spans="1:7" ht="14.25" x14ac:dyDescent="0.2">
      <c r="A50" s="84" t="s">
        <v>290</v>
      </c>
      <c r="B50" s="84" t="s">
        <v>271</v>
      </c>
      <c r="C50" s="86" t="s">
        <v>272</v>
      </c>
      <c r="D50" s="85" t="s">
        <v>306</v>
      </c>
      <c r="E50" s="85" t="s">
        <v>332</v>
      </c>
      <c r="F50" s="85" t="s">
        <v>280</v>
      </c>
      <c r="G50" s="85" t="s">
        <v>333</v>
      </c>
    </row>
    <row r="51" spans="1:7" ht="14.25" x14ac:dyDescent="0.2">
      <c r="A51" s="84" t="s">
        <v>290</v>
      </c>
      <c r="B51" s="84" t="s">
        <v>278</v>
      </c>
      <c r="C51" s="86" t="s">
        <v>272</v>
      </c>
      <c r="D51" s="85" t="s">
        <v>306</v>
      </c>
      <c r="E51" s="85" t="s">
        <v>332</v>
      </c>
      <c r="F51" s="85" t="s">
        <v>280</v>
      </c>
      <c r="G51" s="85" t="s">
        <v>333</v>
      </c>
    </row>
    <row r="52" spans="1:7" ht="14.25" x14ac:dyDescent="0.2">
      <c r="A52" s="84" t="s">
        <v>297</v>
      </c>
      <c r="B52" s="84" t="s">
        <v>273</v>
      </c>
      <c r="C52" s="86" t="s">
        <v>274</v>
      </c>
      <c r="D52" s="85" t="s">
        <v>305</v>
      </c>
      <c r="E52" s="85" t="s">
        <v>323</v>
      </c>
      <c r="F52" s="85" t="s">
        <v>323</v>
      </c>
      <c r="G52" s="85" t="s">
        <v>331</v>
      </c>
    </row>
    <row r="53" spans="1:7" ht="14.25" x14ac:dyDescent="0.2">
      <c r="A53" s="84" t="s">
        <v>297</v>
      </c>
      <c r="B53" s="84" t="s">
        <v>279</v>
      </c>
      <c r="C53" s="86" t="s">
        <v>274</v>
      </c>
      <c r="D53" s="85" t="s">
        <v>305</v>
      </c>
      <c r="E53" s="85" t="s">
        <v>323</v>
      </c>
      <c r="F53" s="85" t="s">
        <v>323</v>
      </c>
      <c r="G53" s="85" t="s">
        <v>331</v>
      </c>
    </row>
    <row r="54" spans="1:7" ht="14.25" x14ac:dyDescent="0.2">
      <c r="A54" s="84"/>
      <c r="B54" s="84"/>
      <c r="C54" s="84"/>
      <c r="D54" s="85"/>
      <c r="E54" s="85"/>
      <c r="F54" s="85"/>
      <c r="G54" s="85"/>
    </row>
  </sheetData>
  <mergeCells count="8">
    <mergeCell ref="G2:G3"/>
    <mergeCell ref="A1:F1"/>
    <mergeCell ref="A2:A3"/>
    <mergeCell ref="B2:B3"/>
    <mergeCell ref="C2:C3"/>
    <mergeCell ref="D2:D3"/>
    <mergeCell ref="E2:E3"/>
    <mergeCell ref="F2:F3"/>
  </mergeCells>
  <pageMargins left="0.28000000000000003" right="0" top="0.12" bottom="0.15" header="0.11811023622047245" footer="0.51181102362204722"/>
  <pageSetup paperSize="9" scale="9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2014-15B Anadal katalog</vt:lpstr>
      <vt:lpstr>2021-22 Bahar Kataloğu</vt:lpstr>
    </vt:vector>
  </TitlesOfParts>
  <Company>Ankara Üniversitesi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KULLANICI</dc:creator>
  <cp:lastModifiedBy>Bilge Tunçel</cp:lastModifiedBy>
  <cp:lastPrinted>2014-12-25T11:01:15Z</cp:lastPrinted>
  <dcterms:created xsi:type="dcterms:W3CDTF">2006-04-10T10:41:22Z</dcterms:created>
  <dcterms:modified xsi:type="dcterms:W3CDTF">2023-04-05T12:05:53Z</dcterms:modified>
</cp:coreProperties>
</file>